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cer\Desktop\"/>
    </mc:Choice>
  </mc:AlternateContent>
  <xr:revisionPtr revIDLastSave="0" documentId="13_ncr:1_{8D28D5B8-8E5F-4B30-A5C0-8B1E3011E0CA}" xr6:coauthVersionLast="47" xr6:coauthVersionMax="47" xr10:uidLastSave="{00000000-0000-0000-0000-000000000000}"/>
  <bookViews>
    <workbookView xWindow="-120" yWindow="-120" windowWidth="20730" windowHeight="11160" tabRatio="786" activeTab="12" xr2:uid="{00000000-000D-0000-FFFF-FFFF00000000}"/>
  </bookViews>
  <sheets>
    <sheet name="หน้า 1" sheetId="2" r:id="rId1"/>
    <sheet name="หน้า 2" sheetId="3" r:id="rId2"/>
    <sheet name="หน้า 3" sheetId="4" r:id="rId3"/>
    <sheet name="หน้า 4" sheetId="5" r:id="rId4"/>
    <sheet name="หน้า 5" sheetId="6" r:id="rId5"/>
    <sheet name="หน้า 6" sheetId="7" r:id="rId6"/>
    <sheet name="หน้า 7" sheetId="8" r:id="rId7"/>
    <sheet name="หน้า 8" sheetId="9" r:id="rId8"/>
    <sheet name="หน้า 9" sheetId="10" r:id="rId9"/>
    <sheet name="หน้า 10" sheetId="11" r:id="rId10"/>
    <sheet name="หน้า 11" sheetId="12" r:id="rId11"/>
    <sheet name="หน้า12" sheetId="15" r:id="rId12"/>
    <sheet name="หน้า 13" sheetId="13" r:id="rId13"/>
    <sheet name="หน้า 14" sheetId="14" r:id="rId14"/>
  </sheets>
  <definedNames>
    <definedName name="_xlnm.Print_Titles" localSheetId="9">'หน้า 10'!$6:$7</definedName>
    <definedName name="_xlnm.Print_Titles" localSheetId="13">'หน้า 14'!$4:$6</definedName>
    <definedName name="_xlnm.Print_Titles" localSheetId="11">หน้า12!$7:$8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4" i="9" l="1"/>
  <c r="H63" i="9"/>
  <c r="G62" i="9"/>
  <c r="H62" i="9" s="1"/>
  <c r="H61" i="9"/>
  <c r="H60" i="9"/>
  <c r="H59" i="9"/>
  <c r="H58" i="9"/>
  <c r="H57" i="9"/>
  <c r="H56" i="9"/>
  <c r="H55" i="9"/>
  <c r="G55" i="9"/>
  <c r="G64" i="9" s="1"/>
  <c r="H54" i="9"/>
  <c r="H53" i="9"/>
  <c r="S216" i="14"/>
  <c r="G216" i="14"/>
  <c r="E26" i="9"/>
  <c r="G26" i="9"/>
  <c r="G17" i="9"/>
  <c r="E17" i="9"/>
  <c r="E14" i="6"/>
  <c r="H29" i="10"/>
  <c r="D24" i="8"/>
  <c r="D14" i="6"/>
  <c r="C14" i="6"/>
  <c r="E15" i="5"/>
  <c r="G15" i="5"/>
  <c r="G22" i="5" s="1"/>
  <c r="D15" i="5"/>
  <c r="G21" i="5"/>
  <c r="E21" i="5"/>
  <c r="D21" i="5"/>
  <c r="E18" i="5"/>
  <c r="G18" i="5"/>
  <c r="D18" i="5"/>
  <c r="H64" i="9" l="1"/>
  <c r="E22" i="5"/>
  <c r="D22" i="5"/>
</calcChain>
</file>

<file path=xl/sharedStrings.xml><?xml version="1.0" encoding="utf-8"?>
<sst xmlns="http://schemas.openxmlformats.org/spreadsheetml/2006/main" count="5366" uniqueCount="1457">
  <si>
    <t>องค์การบริหารส่วนตำบลบ้านขาว</t>
  </si>
  <si>
    <t>เขต/อำเภอ เมืองอุดรธานี    จังหวัดอุดรธานี</t>
  </si>
  <si>
    <t>- - - - - - - - - - - - - - - - - - - - - - - - - - - - - - - - - - - - - - - - - - - - - - - - - - - - - - - - - - - - - - - - -</t>
  </si>
  <si>
    <t>พื้นที่</t>
  </si>
  <si>
    <t>ตารางกิโลเมตร</t>
  </si>
  <si>
    <t>ประชากรทั้งหมด</t>
  </si>
  <si>
    <t>คน</t>
  </si>
  <si>
    <t>ชาย</t>
  </si>
  <si>
    <t>หญิง</t>
  </si>
  <si>
    <t>ส่วนที่ 1</t>
  </si>
  <si>
    <t>คำแถลงประกอบงบประมาณรายจ่าย</t>
  </si>
  <si>
    <t>ของ</t>
  </si>
  <si>
    <t>อำเภอเมืองอุดรธานี  จังหวัดอุดรธานี</t>
  </si>
  <si>
    <t>คำแถลงงบประมาณ</t>
  </si>
  <si>
    <t>ท่านประธานสภาฯ และสมาชิกสภาองค์การบริหารส่วนตำบลบ้านขาว</t>
  </si>
  <si>
    <t>1. สถานะการคลัง</t>
  </si>
  <si>
    <t>1.1 งบประมาณรายจ่ายทั่วไป</t>
  </si>
  <si>
    <t>1.2 เงินกู้คงค้าง จำนวน 0.00 บาท</t>
  </si>
  <si>
    <t>หมวดภาษีอากร</t>
  </si>
  <si>
    <t>จำนวน</t>
  </si>
  <si>
    <t>บาท</t>
  </si>
  <si>
    <t>หมวดค่าธรรมเนียม ค่าปรับ และใบอนุญาต</t>
  </si>
  <si>
    <t>หมวดรายได้จากทรัพย์สิน</t>
  </si>
  <si>
    <t>หมวดรายได้จากสาธารณูปโภค และกิจการพาณิชย์</t>
  </si>
  <si>
    <t>0.00</t>
  </si>
  <si>
    <t>หมวดรายได้เบ็ดเตล็ด</t>
  </si>
  <si>
    <t>หมวดรายได้จากทุน</t>
  </si>
  <si>
    <t>หมวดภาษีจัดสรร</t>
  </si>
  <si>
    <t>หมวดเงินอุดหนุน</t>
  </si>
  <si>
    <t>งบกลาง</t>
  </si>
  <si>
    <t>งบบุคลากร</t>
  </si>
  <si>
    <t>งบดำเนินงาน</t>
  </si>
  <si>
    <t>งบลงทุน</t>
  </si>
  <si>
    <t>งบเงินอุดหนุน</t>
  </si>
  <si>
    <t>งบรายจ่ายอื่น</t>
  </si>
  <si>
    <t>1. รายรับ</t>
  </si>
  <si>
    <t>รายรับ</t>
  </si>
  <si>
    <t>รายได้จัดเก็บเอง</t>
  </si>
  <si>
    <t>รวมรายได้จัดเก็บเอง</t>
  </si>
  <si>
    <t>รายได้ที่รัฐบาลเก็บแล้วจัดสรรให้องค์กรปกครองส่วนท้องถิ่น</t>
  </si>
  <si>
    <t>รวมรายได้ที่รัฐบาลเก็บแล้วจัดสรรให้องค์กรปกครองส่วนท้องถิ่น</t>
  </si>
  <si>
    <t>รายได้ที่รัฐบาลอุดหนุนให้องค์กรปกครองส่วนท้องถิ่น</t>
  </si>
  <si>
    <t>รวมรายได้ที่รัฐบาลอุดหนุนให้องค์กรปกครองส่วนท้องถิ่น</t>
  </si>
  <si>
    <t>รวม</t>
  </si>
  <si>
    <t>2. รายจ่าย</t>
  </si>
  <si>
    <t>รายจ่าย</t>
  </si>
  <si>
    <t>จ่ายจากงบประมาณ</t>
  </si>
  <si>
    <t>รวมจ่ายจากงบประมาณ</t>
  </si>
  <si>
    <t>ส่วนที่ 2</t>
  </si>
  <si>
    <t>ข้อบัญญัติ</t>
  </si>
  <si>
    <t>เรื่อง</t>
  </si>
  <si>
    <t>บันทึกหลักการและเหตุผล</t>
  </si>
  <si>
    <t>ประกอบร่างข้อบัญญัติ งบประมาณรายจ่าย</t>
  </si>
  <si>
    <t>ด้าน</t>
  </si>
  <si>
    <t>ด้านบริหารทั่วไป</t>
  </si>
  <si>
    <t>แผนงานบริหารงานทั่วไป</t>
  </si>
  <si>
    <t>แผนงานการรักษาความสงบภายใน</t>
  </si>
  <si>
    <t>ด้านบริการชุมชนและสังคม</t>
  </si>
  <si>
    <t>แผนงานการศึกษา</t>
  </si>
  <si>
    <t>แผนงานสาธารณสุข</t>
  </si>
  <si>
    <t>แผนงานสังคมสงเคราะห์</t>
  </si>
  <si>
    <t>แผนงานเคหะและชุมชน</t>
  </si>
  <si>
    <t>แผนงานสร้างความเข้มแข็งของชุมชน</t>
  </si>
  <si>
    <t>แผนงานการศาสนา วัฒนธรรม และนันทนาการ</t>
  </si>
  <si>
    <t>ด้านการเศรษฐกิจ</t>
  </si>
  <si>
    <t>แผนงานอุตสาหกรรมและการโยธา</t>
  </si>
  <si>
    <t>แผนงานการเกษตร</t>
  </si>
  <si>
    <t>ด้านการดำเนินงานอื่น</t>
  </si>
  <si>
    <t>แผนงานงบกลาง</t>
  </si>
  <si>
    <t>งบประมาณรายจ่ายทั้งสิ้น</t>
  </si>
  <si>
    <t>รายจ่ายตามงานและงบรายจ่าย</t>
  </si>
  <si>
    <t>งาน</t>
  </si>
  <si>
    <t>งบ</t>
  </si>
  <si>
    <t>    งบกลาง</t>
  </si>
  <si>
    <t>งานบริหารทั่วไป</t>
  </si>
  <si>
    <t>งานบริหารงานคลัง</t>
  </si>
  <si>
    <t>งานควบคุมภายในและการตรวจสอบภายใน</t>
  </si>
  <si>
    <t>    เงินเดือน (ฝ่ายการเมือง)</t>
  </si>
  <si>
    <t>0</t>
  </si>
  <si>
    <t>    เงินเดือน (ฝ่ายประจำ)</t>
  </si>
  <si>
    <t>    ค่าตอบแทน</t>
  </si>
  <si>
    <t>    ค่าใช้สอย</t>
  </si>
  <si>
    <t>    ค่าวัสดุ</t>
  </si>
  <si>
    <t>    ค่าสาธารณูปโภค</t>
  </si>
  <si>
    <t>    ค่าครุภัณฑ์</t>
  </si>
  <si>
    <t>    เงินอุดหนุน</t>
  </si>
  <si>
    <t>งานบริหารทั่วไปเกี่ยวกับการรักษาความสงบภายใน</t>
  </si>
  <si>
    <t>งานบริหารทั่วไปเกี่ยวกับการศึกษา</t>
  </si>
  <si>
    <t>งานระดับก่อนวัยเรียนและประถมศึกษา</t>
  </si>
  <si>
    <t>    ค่าที่ดินและสิ่งก่อสร้าง</t>
  </si>
  <si>
    <t>งานบริหารทั่วไปเกี่ยวกับสาธารณสุข</t>
  </si>
  <si>
    <t>งานบริการสาธารณสุขและงานสาธารณสุขอื่น</t>
  </si>
  <si>
    <t>งานบริหารทั่วไปเกี่ยวกับสังคมสงเคราะห์</t>
  </si>
  <si>
    <t>งานสวัสดิการสังคมและสังคมสงเคราะห์</t>
  </si>
  <si>
    <t>งานบริหารทั่วไปเกี่ยวกับเคหะและชุมชน</t>
  </si>
  <si>
    <t>งานไฟฟ้าและประปา</t>
  </si>
  <si>
    <t>งานกำจัดขยะมูลฝอยและสิ่งปฏิกูล</t>
  </si>
  <si>
    <t>งานส่งเสริมและสนับสนุนความเข้มแข็งชุมชน</t>
  </si>
  <si>
    <t>งานกีฬาและนันทนาการ</t>
  </si>
  <si>
    <t>งานศาสนาวัฒนธรรมท้องถิ่น</t>
  </si>
  <si>
    <t>งานบริหารทั่วไปเกี่ยวกับอุตสาหกรรมและการโยธา</t>
  </si>
  <si>
    <t>งานก่อสร้าง</t>
  </si>
  <si>
    <t>งานส่งเสริมการเกษตร</t>
  </si>
  <si>
    <t>งานสิ่งแวดล้อมและทรัพยากรธรรมชาติ</t>
  </si>
  <si>
    <t>แผนงาน</t>
  </si>
  <si>
    <t>ยอดรวม</t>
  </si>
  <si>
    <t xml:space="preserve">ข้อ 5 งบประมาณรายจ่ายเฉพาะการ จ่ายจากรายได้ เป็นจำนวนรวมทั้งสิ้น 0 บาท ดังนี้ </t>
  </si>
  <si>
    <t>รวมรายจ่าย</t>
  </si>
  <si>
    <t>ประกาศ ณ วันที่ ......................................................................</t>
  </si>
  <si>
    <t>อนุมัติ</t>
  </si>
  <si>
    <t>(ลงนาม)..................................................</t>
  </si>
  <si>
    <t>รายงานประมาณการรายรับ</t>
  </si>
  <si>
    <t>รายรับจริง</t>
  </si>
  <si>
    <t>ประมาณการ</t>
  </si>
  <si>
    <t>ยอดต่าง (%)</t>
  </si>
  <si>
    <t>ปี 2567</t>
  </si>
  <si>
    <t>300,000.00</t>
  </si>
  <si>
    <t>420,000.00</t>
  </si>
  <si>
    <t>40,000.00</t>
  </si>
  <si>
    <t>รวมหมวดภาษีอากร</t>
  </si>
  <si>
    <t>460,000.00</t>
  </si>
  <si>
    <t>2,000.00</t>
  </si>
  <si>
    <t>1,000.00</t>
  </si>
  <si>
    <t>2,020.00</t>
  </si>
  <si>
    <t>10,000.00</t>
  </si>
  <si>
    <t>8,000.00</t>
  </si>
  <si>
    <t>รวมหมวดค่าธรรมเนียม ค่าปรับ และใบอนุญาต</t>
  </si>
  <si>
    <t>รวมหมวดรายได้จากทรัพย์สิน</t>
  </si>
  <si>
    <t>รวมหมวดรายได้เบ็ดเตล็ด</t>
  </si>
  <si>
    <t>รวมหมวดรายได้จากทุน</t>
  </si>
  <si>
    <t>รวมหมวดภาษีจัดสรร</t>
  </si>
  <si>
    <t>รวมหมวดเงินอุดหนุน</t>
  </si>
  <si>
    <t>รายงานรายละเอียดประมาณการรายรับงบประมาณรายจ่ายทั่วไป</t>
  </si>
  <si>
    <t xml:space="preserve">ประมาณการรายรับรวมทั้งสิ้น </t>
  </si>
  <si>
    <t xml:space="preserve">  บาท  แยกเป็น</t>
  </si>
  <si>
    <t>ภาษีที่ดินและสิ่งปลูกสร้าง</t>
  </si>
  <si>
    <t>ภาษีป้าย</t>
  </si>
  <si>
    <t>ค่าธรรมเนียมใบอนุญาตการขายสุรา</t>
  </si>
  <si>
    <t>ค่าธรรมเนียมเก็บและขนมูลฝอย</t>
  </si>
  <si>
    <t>ค่าธรรมเนียมเกี่ยวกับทะเบียนพาณิชย์</t>
  </si>
  <si>
    <t>ค่าธรรมเนียมใบอนุญาตประกอบกิจการน้ำมันเชื้อเพลิง</t>
  </si>
  <si>
    <t>ค่าปรับการผิดสัญญา</t>
  </si>
  <si>
    <t>ค่าใบอนุญาตประกอบการค้าสำหรับกิจการที่เป็นอันตรายต่อสุขภาพ</t>
  </si>
  <si>
    <t>ค่าใบอนุญาตเกี่ยวกับการควบคุมอาคาร</t>
  </si>
  <si>
    <t>ดอกเบี้ย</t>
  </si>
  <si>
    <t>รายได้เบ็ดเตล็ดอื่น ๆ</t>
  </si>
  <si>
    <t>ภาษีรถยนต์</t>
  </si>
  <si>
    <t>ภาษีมูลค่าเพิ่มตาม พ.ร.บ. กำหนดแผนฯ</t>
  </si>
  <si>
    <t>ภาษีมูลค่าเพิ่มตาม พ.ร.บ. จัดสรรรายได้ฯ</t>
  </si>
  <si>
    <t>ภาษีธุรกิจเฉพาะ</t>
  </si>
  <si>
    <t>ภาษีสรรพสามิต</t>
  </si>
  <si>
    <t>ค่าภาคหลวงแร่</t>
  </si>
  <si>
    <t>ค่าภาคหลวงปิโตรเลียม</t>
  </si>
  <si>
    <t>ค่าธรรมเนียมจดทะเบียนสิทธิและนิติกรรมตามประมวลกฎหมายที่ดิน</t>
  </si>
  <si>
    <t>เงินอุดหนุนทั่วไป</t>
  </si>
  <si>
    <t>เงินสมทบกองทุนประกันสังคม</t>
  </si>
  <si>
    <t>เงินสมทบกองทุนเงินทดแทน</t>
  </si>
  <si>
    <t>เบี้ยยังชีพผู้สูงอายุ</t>
  </si>
  <si>
    <t>เบี้ยยังชีพความพิการ</t>
  </si>
  <si>
    <t>เบี้ยยังชีพผู้ป่วยเอดส์</t>
  </si>
  <si>
    <t>เงินสำรองจ่าย</t>
  </si>
  <si>
    <t>รายจ่ายตามข้อผูกพัน</t>
  </si>
  <si>
    <t>เงินค่าใช้จ่ายในการจัดการจราจร</t>
  </si>
  <si>
    <t>เงินสมทบกองทุนบำเหน็จบำนาญข้าราชการส่วนท้องถิ่น (ก.บ.ท.)</t>
  </si>
  <si>
    <t>เงินสมทบกองทุนหลักประกันสุขภาพตำบลบ้านขาว</t>
  </si>
  <si>
    <t>เงินเดือน (ฝ่ายการเมือง)</t>
  </si>
  <si>
    <t>ค่าตอบแทนรายเดือนนายก/รองนายกองค์กรปกครองส่วนท้องถิ่น</t>
  </si>
  <si>
    <t>ค่าตอบแทนประจำตำแหน่งนายก/รองนายก</t>
  </si>
  <si>
    <t>ค่าตอบแทนพิเศษนายก/รองนายก</t>
  </si>
  <si>
    <t>ค่าตอบแทนรายเดือนเลขานุการ/ที่ปรึกษานายกเทศมนตรี นายกองค์การบริหารส่วนตำบล</t>
  </si>
  <si>
    <t>เงินเดือน (ฝ่ายประจำ)</t>
  </si>
  <si>
    <t>เงินเดือนข้าราชการ หรือพนักงานส่วนท้องถิ่น</t>
  </si>
  <si>
    <t>เงินเพิ่มต่าง ๆ ของข้าราชการ หรือพนักงานส่วนท้องถิ่น</t>
  </si>
  <si>
    <t>เงินประจำตำแหน่ง</t>
  </si>
  <si>
    <t>ค่าตอบแทนพนักงานจ้าง</t>
  </si>
  <si>
    <t>เงินเพิ่มต่าง ๆ ของพนักงานจ้าง</t>
  </si>
  <si>
    <t>ค่าตอบแทน</t>
  </si>
  <si>
    <t>ค่าตอบแทนผู้ปฏิบัติราชการอันเป็นประโยชน์แก่องค์กรปกครองส่วนท้องถิ่น</t>
  </si>
  <si>
    <t>ค่าตอบแทนคณะกรรมการสอบสวนทางวินัย</t>
  </si>
  <si>
    <t>ค่าตอบแทนเจ้าหน้าที่ในการเลือกตั้ง</t>
  </si>
  <si>
    <t>ค่าสมนาคุณกรรมการสอบคัดเลือกฯ</t>
  </si>
  <si>
    <t>เงินประโยชน์ตอบแทนอื่นเป็นกรณีพิเศษ</t>
  </si>
  <si>
    <t>ค่าตอบแทนการปฏิบัติงานนอกเวลาราชการ</t>
  </si>
  <si>
    <t>ค่าเช่าบ้าน</t>
  </si>
  <si>
    <t>เงินช่วยเหลือการศึกษาบุตร</t>
  </si>
  <si>
    <t>เงินช่วยเหลือการศึกษาบุตรข้าราชการ/พนักงาน/ลูกจ้างประจำ</t>
  </si>
  <si>
    <t>ค่าใช้สอย</t>
  </si>
  <si>
    <t>รายจ่ายเพื่อให้ได้มาซึ่งบริการ</t>
  </si>
  <si>
    <t>ค่าจ้างเหมาจัดทำ ปรับปรุง บำรุงรักษาและพัฒนาระบบเว็บไซต์หน่วยงาน</t>
  </si>
  <si>
    <t>ค่าจ้างเหมาบริการต่างๆ</t>
  </si>
  <si>
    <t>ค่าจ้างเหมาบริการถ่ายเอกสาร</t>
  </si>
  <si>
    <t>รายจ่ายเกี่ยวกับการรับรองและพิธีการ</t>
  </si>
  <si>
    <t>ค่าใช้จ่ายในการประชุมราชการ</t>
  </si>
  <si>
    <t>ค่ารับรอง</t>
  </si>
  <si>
    <t>รายจ่ายเกี่ยวเนื่องกับการปฏิบัติราชการที่ไม่เข้าลักษณะรายจ่ายงบรายจ่ายอื่น ๆ</t>
  </si>
  <si>
    <t>ค่าใช้จ่ายในการดำเนินการเลือกตั้ง</t>
  </si>
  <si>
    <t>ค่าใช้จ่ายในการเดินทางไปราชการ</t>
  </si>
  <si>
    <t>ค่าใช้จ่ายในพิธีทางศาสนา รัฐพิธี วันสำคัญของทางราชการ กิจกรรมเฉลิมพระเกียรติฯ</t>
  </si>
  <si>
    <t>ค่าลงทะเบียนในการฝึกอบรม</t>
  </si>
  <si>
    <t>โครงการอบรม คุณธรรม-จริยธรรม เสริมสร้างการมีวินัยในการปฏิบัติราชการ</t>
  </si>
  <si>
    <t>ค่าบำรุงรักษาและซ่อมแซม</t>
  </si>
  <si>
    <t>ค่าวัสดุ</t>
  </si>
  <si>
    <t>วัสดุสำนักงาน</t>
  </si>
  <si>
    <t>วัสดุไฟฟ้าและวิทยุ</t>
  </si>
  <si>
    <t>วัสดุงานบ้านงานครัว</t>
  </si>
  <si>
    <t>วัสดุก่อสร้าง</t>
  </si>
  <si>
    <t>วัสดุยานพาหนะและขนส่ง</t>
  </si>
  <si>
    <t>วัสดุเชื้อเพลิงและหล่อลื่น</t>
  </si>
  <si>
    <t>วัสดุโฆษณาและเผยแพร่</t>
  </si>
  <si>
    <t>วัสดุคอมพิวเตอร์</t>
  </si>
  <si>
    <t>ค่าสาธารณูปโภค</t>
  </si>
  <si>
    <t>ค่าไฟฟ้า</t>
  </si>
  <si>
    <t>ค่าน้ำประปา ค่าน้ำบาดาล</t>
  </si>
  <si>
    <t>ค่าบริการโทรศัพท์</t>
  </si>
  <si>
    <t>ค่าบริการสื่อสารและโทรคมนาคม</t>
  </si>
  <si>
    <t>ค่าครุภัณฑ์</t>
  </si>
  <si>
    <t>ครุภัณฑ์สำนักงาน</t>
  </si>
  <si>
    <t>เก้าอี้สำนักงาน(ผู้บริหาร)</t>
  </si>
  <si>
    <t>เก้าอี้สำนักงาน(พนักงาน)</t>
  </si>
  <si>
    <t>โต๊ะทำงานชนิดเหล็ก 4 ฟุต</t>
  </si>
  <si>
    <t>พัดลม ชนิดแขวนผนัง (ใบพัดพลาสติก 3 ใบ) ขนาด 16 นิ้ว</t>
  </si>
  <si>
    <t>ครุภัณฑ์โฆษณาและเผยแพร่</t>
  </si>
  <si>
    <t>ครุภัณฑ์คอมพิวเตอร์หรืออิเล็กทรอนิกส์</t>
  </si>
  <si>
    <t>เงินอุดหนุน</t>
  </si>
  <si>
    <t>เงินอุดหนุนส่วนราชการ</t>
  </si>
  <si>
    <t>สนับสนุนศูนย์ช่วยเหลือประชาชนอำเภอเมืองจังหวัดอุดรธานี</t>
  </si>
  <si>
    <t>ค่าตอบแทนบุคคลหรือคณะกรรมการที่ได้รับแต่งตั้งตามกฎหมายว่าด้วยการจัดซื้อจัดจ้างและการบริหารพัสดุภาครัฐ</t>
  </si>
  <si>
    <t>ค่าจ้างเหมาบริการต่าง ๆ</t>
  </si>
  <si>
    <t>โครงการฝึกอบรมกฎหมายว่าด้วยการจัดซื้อจัดจ้างและการบริหารพัสดุภาครัฐฯ</t>
  </si>
  <si>
    <t>โครงการพัฒนาระบบแผนที่ภาษีและเพิ่มประสิทธิภาพการจัดเก็บรายได้</t>
  </si>
  <si>
    <t>ค่าบริการไปรษณีย์</t>
  </si>
  <si>
    <t>เครื่องคอมพิวเตอร์ สำหรับงานสำนักงาน(จอแสดงภาพขนาดไม่น้อยกว่า 19 นิ้ว)</t>
  </si>
  <si>
    <t>ตู้เก็บเอกสาร บานเลื่อนทรงสูง(ชนิด 2 บาน)</t>
  </si>
  <si>
    <t>เครื่องพิมพ์Multifunction แบบฉีดหมึกพร้อมติดตั้งถังหมึก(in Tank Printer)</t>
  </si>
  <si>
    <t>ค่าป่วยการอาสาสมัครป้องกันภัยฝ่ายพลเรือน</t>
  </si>
  <si>
    <t>โครงการป้องกันและลดอุบัติเหตุทางถนนในช่วงเทศกาลสำคัญ</t>
  </si>
  <si>
    <t>โครงการฝึกซ้อมแผนป้องกันและบรรเทาสาธารณภัย</t>
  </si>
  <si>
    <t>โครงการฝึกอบรมชุดปฏิบัติการจิตอาสาภัยพิบัติประจำองค์กรปกครองส่วนท้องถิ่น อบต.บ้านขาว</t>
  </si>
  <si>
    <t>โครงการรณรงค์ขับขี่ปลอดภัยสวมหมวกนิรภัย</t>
  </si>
  <si>
    <t>โครงการสงเคราะห์ผู้ประสบภัยสาธารณภัย หมู่ที่ 1-12</t>
  </si>
  <si>
    <t>วัสดุวิทยาศาสตร์หรือการแพทย์</t>
  </si>
  <si>
    <t>วัสดุเครื่องแต่งกาย</t>
  </si>
  <si>
    <t>วัสดุเครื่องดับเพลิง</t>
  </si>
  <si>
    <t>โครงการป้องกันบำบัดและแก้ไขปัญหายาเสพติด</t>
  </si>
  <si>
    <t>ค่าจ้างบุคคลภายนอกเพื่อปฏิบัติงาน ณ กองการศึกษาฯ</t>
  </si>
  <si>
    <t>ค่าจ้างบุคคลภายนอกเพื่อปฏิบัติงาน ณ ศูนย์พัฒนาเด็กเล็กบ้านหัวบึง</t>
  </si>
  <si>
    <t>เงินวิทยฐานะ</t>
  </si>
  <si>
    <t>ค่าใช้จ่ายโครงการสนับสนุนค่าใช้จ่ายการบริหารสถานศึกษา</t>
  </si>
  <si>
    <t>ค่าใช้จ่ายในการจัดการศึกษาสำหรับศูนย์พัฒนาเด็กเล็ก</t>
  </si>
  <si>
    <t>โครงการวันเด็กแห่งชาติ</t>
  </si>
  <si>
    <t>ค่าที่ดินและสิ่งก่อสร้าง</t>
  </si>
  <si>
    <t>ค่าก่อสร้างสิ่งสาธารณูปการ</t>
  </si>
  <si>
    <t>สนับสนุนค่าอาหารกลางวันโรงเรียนในเขตองค์การบริหารส่วนตำบลบ้านขาว</t>
  </si>
  <si>
    <t>ค่าป่วยการอาสาสมัครบริบาลท้องถิ่น</t>
  </si>
  <si>
    <t>ค่าธรรมเนียมในการจัดทำประกันรถยนต์ประเภท 1 และ พรบ.คุ้มครองบุคคลที่ 3</t>
  </si>
  <si>
    <t>โครงการพัฒนาศักยภาพผู้สูงอายุ สูงวัยอย่างมีคุณค่า ชราอย่างมีคุณภาพ</t>
  </si>
  <si>
    <t>โครงการรณรงค์วันงดสูบบุหรี่โลก</t>
  </si>
  <si>
    <t>โครงการสร้างเสริมสุขภาพเชิงรุกเพื่อลดภาวะคลอดก่อนกำหนด</t>
  </si>
  <si>
    <t>ค่าจ้างเหมาบริการผู้ปฏิบัติงานทางด้านการแพทย์ฉุกเฉินเบื้องต้น(กู้ชีพกู้ภัย)ขององค์การบริหารส่วนตำบลบ้านขาว</t>
  </si>
  <si>
    <t>โครงการควบคุมและป้องกันการแพร่ระบาดของโรคติดต่อ</t>
  </si>
  <si>
    <t>โครงการดูแลผู้สูงอายุที่มีภาวะพึ่งพิงในระยะยาว</t>
  </si>
  <si>
    <t>โครงการรณรงค์ฉีดวัคซีนป้องกันโรคพิษสุนัขบ้า</t>
  </si>
  <si>
    <t>โครงการวางแผนครอบครัวสุนัขและแมว</t>
  </si>
  <si>
    <t>โครงการส่งเสริมหน่วยปฏิบัติการกู้ชีพกู้ภัยตำบลบ้านขาว</t>
  </si>
  <si>
    <t>เงินอุดหนุนองค์กรประชาชน</t>
  </si>
  <si>
    <t>อุดหนุนคณะกรรมการหมู่บ้านตามโครงการพระราชดำริด้านสาธารณสุข</t>
  </si>
  <si>
    <t>โครงการส่งเสริมอาชีพสตรีตำบลบ้านขาว</t>
  </si>
  <si>
    <t>โครงการอบรมเชิงปฏิบัติการส่งเสริมอาชีพหัตถกรรมพื้นบ้าน</t>
  </si>
  <si>
    <t>โครงการอบรมสัมมนาและศึกษาดูงานเพื่อเพิ่มทักษะ พัฒนาอาชีพ ในเขตตำบลบ้านขาว</t>
  </si>
  <si>
    <t>เงินอุดหนุนองค์กรการกุศล</t>
  </si>
  <si>
    <t>สนับสนุนสำนักงานกาชาดจังหวัดอุดรธานี</t>
  </si>
  <si>
    <t>เงินอุดหนุนรัฐวิสาหกิจ</t>
  </si>
  <si>
    <t>ค่าจ้างเหมาบริการจัดเก็บขนย้ายขยะมูลฝอยและสิ่งปฏิกูล</t>
  </si>
  <si>
    <t>โครงการถังขยะเปียกลดโลกร้อน</t>
  </si>
  <si>
    <t>โครงการธนาคารขยะรีไซเคิล</t>
  </si>
  <si>
    <t>โครงการรณรงค์กิจกรรมสำคัญตามนโยบายรัฐบาล</t>
  </si>
  <si>
    <t>โครงการแข่งขันกีฬาตำบลบ้านขาวต้านยาเสพติด</t>
  </si>
  <si>
    <t>วัสดุกีฬา</t>
  </si>
  <si>
    <t>โครงการอนุรักษ์ประเพณีการทอดเทียนพรรษาและแข่งขันขับร้องทำนองสรภัญญะ</t>
  </si>
  <si>
    <t>ค่าธรรมเนียมในการจัดทำ  พรบ. คุ้มครองบุคคลที่ 3</t>
  </si>
  <si>
    <t>จ้างเหมาออกแบบงานก่อสร้าง</t>
  </si>
  <si>
    <t>ค่าชดเชยสัญญาแบบปรับราคาได้ (ค่า K)</t>
  </si>
  <si>
    <t>โครงการเพิ่มศักยภาพชุมชนด้านการเกษตร</t>
  </si>
  <si>
    <t>วัสดุการเกษตร</t>
  </si>
  <si>
    <t>โครงการปล่อยพันธุ์สัตว์น้ำ(ปลา)ลงสู่แหล่งน้ำสาธารณะ</t>
  </si>
  <si>
    <t>โครงการอนุรักษ์ทรัพยากรธรรมชาติและสิ่งแวดล้อม</t>
  </si>
  <si>
    <t>โครงการอนุรักษ์พันธุกรรมพืชอันเนื่องมาจากพระราชดำริสมเด็จพระเทพรัตนราชสุดาสยามบรมราชกุมารี(อพ.สธ.)จังหวัดอุดรธานี</t>
  </si>
  <si>
    <t>งบ/รายจ่าย/ประเภทรายจ่าย</t>
  </si>
  <si>
    <t xml:space="preserve">  เขต/อำเภอ เมืองอุดรธานี   จังหวัดอุดรธานี   41000</t>
  </si>
  <si>
    <t>(ลงนาม)............................................................................</t>
  </si>
  <si>
    <t>ตำแหน่ง นายกองค์การบริหารส่วนตำบลบ้านขาว</t>
  </si>
  <si>
    <t>ค่าจ้างเหมาดำเนินการสำรวจความพึงพอใจของผู้รับบริการขององค์การบริหารส่วนตำบลบ้านขาว</t>
  </si>
  <si>
    <t>303 หมู่ 12 ตำบลบ้านขาว  ซอย  -  ถนนอุดร-บ้านผือ  แขวง/ตำบล บ้านขาว</t>
  </si>
  <si>
    <t>ค่าปรับอื่น ๆ</t>
  </si>
  <si>
    <t>ตั้งงบประมาณไว้ใกล้เคียงตามรายรับจริงในปีที่ผ่านมา</t>
  </si>
  <si>
    <t>ค่าขายทอดตลาดทรัพย์สิน</t>
  </si>
  <si>
    <t>ค่าธรรมเนียมและค่าใช้น้ำบาดาล</t>
  </si>
  <si>
    <t>ปี 2568</t>
  </si>
  <si>
    <t>1,020.00</t>
  </si>
  <si>
    <t>14,000,000.00</t>
  </si>
  <si>
    <t>7,000,000.00</t>
  </si>
  <si>
    <t>80,000.00</t>
  </si>
  <si>
    <t>งานสวนสาธารณะ</t>
  </si>
  <si>
    <t>ค่าจ้างเหมาบริการติดตั้งอินเตอร์เน็ต/เครื่องรับสัญญาณ</t>
  </si>
  <si>
    <t>ค่าจ้างเหมาบริการพนักงานขับรถปฏิบัติภารกิจภายในกองสาธารณสุข</t>
  </si>
  <si>
    <t>ค่าจ้างเหมาบริการพนักงานในตำแหน่งผู้ช่วยนิติกร</t>
  </si>
  <si>
    <t>โครงการติดตั้งมุ้งลวดเหล็กดัดศูนย์พัฒนาเด็กเล็กบ้านดู่</t>
  </si>
  <si>
    <t>จ้างเหมาบริการคนสวน</t>
  </si>
  <si>
    <t>โครงการฝึกอบรมพัฒนาศักยภาพอาสาสมัครป้องกันภัยฝ่ายพลเรือน(อปพร.)</t>
  </si>
  <si>
    <t>โครงการเวทีประชาคมตำบลบ้านขาว</t>
  </si>
  <si>
    <t>โครงการหมู่บ้านต้นแบบตำบลบ้านขาว</t>
  </si>
  <si>
    <t>โครงการอนุรักษ์ประเพณีสงกรานต์</t>
  </si>
  <si>
    <t>เก้าอี้อเนกประสงค์</t>
  </si>
  <si>
    <t>เครื่องปรับอากาศ แบบตั้งพื้นหรือแขวน ขนาด 24,000 btu</t>
  </si>
  <si>
    <t>เครื่องปรับอากาศ แบบตั้งพื้นหรือแบบแขวน ขนาด 24,000 btu</t>
  </si>
  <si>
    <t>โต๊ะทำงานชนิดไม้ ขนาด 5 ฟุต</t>
  </si>
  <si>
    <t>ลำโพงพกพาไร้สาย พร้อมไมค์ไร้สาย</t>
  </si>
  <si>
    <t>ครุภัณฑ์กีฬา</t>
  </si>
  <si>
    <t>เครื่องตีเส้นสนาม</t>
  </si>
  <si>
    <t>เครื่องออกกำลังกายกลางแจ้ง</t>
  </si>
  <si>
    <t>ครุภัณฑ์สำรวจ</t>
  </si>
  <si>
    <t>กล้องระดับ(ขนาดกำลังขยาย 24 เท่า)</t>
  </si>
  <si>
    <t>ไม้สต๊าฟอลูมิเนียมแบบชัก(ความยาว 4 เมตร)</t>
  </si>
  <si>
    <t>เครื่องพิมพ์Multifunction แบบฉีดหมึกพร้อมติดตั้งถังหมึกพิมพ์ (Ink Tank Printer)</t>
  </si>
  <si>
    <t>โครงการก่อสร้างถนนลูกรัง(จากลำห้วยนานายทอง หล่อนจำปา ถึง นานายสมนึก ผิวคราม)บ้านดงนาม่วง หมู่ที่ 9</t>
  </si>
  <si>
    <t>ค่าปรับปรุงที่ดินและสิ่งก่อสร้าง</t>
  </si>
  <si>
    <t>โครงการขยายเขตไฟฟ้าเพื่อที่อยู่อาศัย(จากบ้านนางบัวเลิงถึงวัดสังข์ทอง)บ้านดงนาม่วง หมู่ที่ 9</t>
  </si>
  <si>
    <t>โครงการขยายเขตไฟฟ้าเพื่อที่อยู่อาศัยพร้อมติดตั้งไฟฟ้าแสงสว่างสาธารณะ(จากหน้าปากซอยบ้านนางสุขสันต์ พันทะชาด เข้าไปสุดซอย)บ้านขาว หมู่ที่ 11</t>
  </si>
  <si>
    <t>โครงการขยายเขตไฟฟ้าเพื่อที่อยู่อาศัยพร้อมติดตั้งไฟฟ้าแสงสว่างสาธารณะ(จากหน้าวัดป่าช้าบ้านขาว ถึง บ้านนางวิลัยวรรณ เทศนอก)บ้านขาว หมู่ที่ 11</t>
  </si>
  <si>
    <t>โครงการขยายเขตไฟฟ้าเพื่อที่อยู่อาศัยพร้อมติดตั้งไฟฟ้าแสงสว่างสาธารณะระบบอัตโนมัติ(ด้านทิศตะวันตก รพ.สต. บ้านขาว)บ้านพรานเหมือน หมู่ที่ 2</t>
  </si>
  <si>
    <t>โครงการขยายเขตไฟฟ้าเพื่อที่อยู่อาศัยพร้อมติดตั้งไฟฟ้าแสงสว่างสาธารณะระบบอัตโนมัติ(หลังบ้านนายวิทยา สองเมือง)บ้านพรานเหมือน หมู่ที่ 2</t>
  </si>
  <si>
    <t>โครงการขยายเขตไฟฟ้าแสงสว่างสาธารณะ(หน้าบ้านนางสาวสุพิศ หลานวงษ์)บ้านพรานเหมือน หมู่ที่ 2</t>
  </si>
  <si>
    <t>ค่าธรรมเนียมบริการกำจัดขยะมูลฝอยให้เทศบาลนครอุดรธานี</t>
  </si>
  <si>
    <t>ประมาณการ
ปี 2569</t>
  </si>
  <si>
    <t>ปี 2569</t>
  </si>
  <si>
    <t>อำเภอเมืองอุดรธานี จังหวัดอุดรธานี</t>
  </si>
  <si>
    <t>รายการ</t>
  </si>
  <si>
    <t>464,188.43</t>
  </si>
  <si>
    <t>32,349.00</t>
  </si>
  <si>
    <t>0.00 %</t>
  </si>
  <si>
    <t>496,537.43</t>
  </si>
  <si>
    <t>2,851.80</t>
  </si>
  <si>
    <t>100.00 %</t>
  </si>
  <si>
    <t>342,625.00</t>
  </si>
  <si>
    <t>350,000.00</t>
  </si>
  <si>
    <t>-100.00 %</t>
  </si>
  <si>
    <t>ค่าธรรมเนียมปิด โปรย ติดตั้งแผ่นประกาศหรือแผ่นปลิว เพื่อการโฆษณา</t>
  </si>
  <si>
    <t>10.00</t>
  </si>
  <si>
    <t>1,100.00</t>
  </si>
  <si>
    <t>122,742.00</t>
  </si>
  <si>
    <t>200,000.00</t>
  </si>
  <si>
    <t>990.00</t>
  </si>
  <si>
    <t>8,150.00</t>
  </si>
  <si>
    <t>ค่าใบอนุญาตจัดตั้งสถานที่จำหน่ายอาหารหรือสถานที่สะสมอาหารในครัว หรือพื้นที่ใด ซึ่งมีพื้นที่เกิน 200 ตารางเมตร</t>
  </si>
  <si>
    <t>6,899.00</t>
  </si>
  <si>
    <t>486,397.80</t>
  </si>
  <si>
    <t>576,000.00</t>
  </si>
  <si>
    <t>356,815.11</t>
  </si>
  <si>
    <t>380,000.00</t>
  </si>
  <si>
    <t>เงินที่มีผู้อุทิศให้</t>
  </si>
  <si>
    <t>899.00</t>
  </si>
  <si>
    <t>ค่าขายเอกสารการจัดซื้อจัดจ้าง</t>
  </si>
  <si>
    <t>279,492.00</t>
  </si>
  <si>
    <t>280,391.00</t>
  </si>
  <si>
    <t>302,000.00</t>
  </si>
  <si>
    <t>1,260.00</t>
  </si>
  <si>
    <t>800,517.56</t>
  </si>
  <si>
    <t>800,000.00</t>
  </si>
  <si>
    <t>13,708,671.59</t>
  </si>
  <si>
    <t>6,637,265.86</t>
  </si>
  <si>
    <t>171,925.98</t>
  </si>
  <si>
    <t>8,504,450.46</t>
  </si>
  <si>
    <t>8,500,000.00</t>
  </si>
  <si>
    <t>66,807.85</t>
  </si>
  <si>
    <t>359,335.43</t>
  </si>
  <si>
    <t>400,000.00</t>
  </si>
  <si>
    <t>1,034,665.00</t>
  </si>
  <si>
    <t>1,100,000.00</t>
  </si>
  <si>
    <t>1,010.00</t>
  </si>
  <si>
    <t>31,284,649.73</t>
  </si>
  <si>
    <t>32,081,000.00</t>
  </si>
  <si>
    <t>35,782,857.00</t>
  </si>
  <si>
    <t>37,500,000.00</t>
  </si>
  <si>
    <t xml:space="preserve">รวมทุกหมวด   </t>
  </si>
  <si>
    <t>68,688,908.07</t>
  </si>
  <si>
    <t>71,300,000.00</t>
  </si>
  <si>
    <t>460,000</t>
  </si>
  <si>
    <t>420,000</t>
  </si>
  <si>
    <t>40,000</t>
  </si>
  <si>
    <t xml:space="preserve"> ตั้งประมาณการไว้สูงกว่าปีที่ผ่านมา ตั้งไว้ใกล้เคียงตามรายรับจริงในปีที่ผ่านมา</t>
  </si>
  <si>
    <t>ตั้งประมาณการไว้สูงกว่าปีที่ผ่านมา ตั้งไว้ใกล้เคียงตามรายรับจริงในปีที่ผ่านมา แต่เป็นรายรับที่ไม่สามารถคาดหวังได้ขึ้นอยู่กับผู้รับจ้างปฏิบัติงานเป็นไปตามรูปแบบและสัญญา</t>
  </si>
  <si>
    <t>8,000</t>
  </si>
  <si>
    <t>ตั้งประมาณการไว้เท่ากับปีที่ผ่านมา ตั้งไว้ใกล้เคียงตามรายรับจริงในปีที่ผ่านมา</t>
  </si>
  <si>
    <t>1,000</t>
  </si>
  <si>
    <t>ตั้งประมาณการไว้ใกล้เคียงตามรายรับจริงในปีที่ผ่านมา</t>
  </si>
  <si>
    <t>ตั้งประมาณการไว้ต่ำกว่าปีที่ผ่านมา ตั้งรับไว้ใกล้เคียงตามรายรับจริงในปีที่ผ่านมาและคาดว่ารายรับขององค์การบริหารส่วนตำบลบ้านขาวที่ฝากไว้กับธนาคารพาณิชย์จะยังมียอดเงินฝากธนาคารใกล้เคียงกับปีที่ผ่านมา</t>
  </si>
  <si>
    <t>ตั้งประมาณการไว้ต่ำกว่าปีที่ผ่านมา ตั้งรับไว้ใกล้เคียงตามที่ได้รับจัดสรรคาดว่าเศรษฐกิจจะอยู่ในภาวะชะลอตัวเหมือนปีที่ผ่านมา</t>
  </si>
  <si>
    <t>2.4 รายจ่ายที่จ่ายจากเงินอุดหนุนที่รัฐบาลให้โดยระบุวัตถุประสงค์</t>
  </si>
  <si>
    <t>2.5 มีการจ่ายเงินสะสมเพื่อดำเนินการตามอำนาจหน้าที่</t>
  </si>
  <si>
    <t>2.6 รายจ่ายที่จ่ายจากเงินทุนสำรองเงินสะสม</t>
  </si>
  <si>
    <t xml:space="preserve">2.7 รายจ่ายที่จ่ายจากเงินกู้   </t>
  </si>
  <si>
    <t xml:space="preserve">     ค่าครุภัณฑ์</t>
  </si>
  <si>
    <t>   รวม</t>
  </si>
  <si>
    <t>ข้อ 6 ให้นายกองค์การบริหารส่วนตำบลบ้านขาว ปฏิบัติการเบิกจ่ายเงินงบประมาณที่ได้รับอนุมัติให้เป็นไปตามระเบียบกระทรวงมหาดไทยว่าด้วยวิธีการงบประมาณขององค์กรปกครองส่วนท้องถิ่น และระเบียบกระทรวงมหาดไทยว่าด้วยการรับเงิน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t>
  </si>
  <si>
    <t>ข้อ 7 ให้นายกองค์การบริหาร่วนตำบลบ้านขาว มีหน้าที่รักษาการให้เป็นไปตามข้อบัญญัตินี้</t>
  </si>
  <si>
    <t>โครงการช่วยเหลือประชาชนตามอำนาจหน้าที่ขององค์กร ปกครองส่วนท้องถิ่นกรณีช่วยเหลือเกษตรกรผู้มีรายได้น้อย</t>
  </si>
  <si>
    <t>รายงานประมาณการรายจ่าย</t>
  </si>
  <si>
    <t>รายจ่ายจริง</t>
  </si>
  <si>
    <t xml:space="preserve">ยอดต่าง </t>
  </si>
  <si>
    <t>เงินค่าตอบแทนประธานสภา/รองประธานสภา/สมาชิกสภา/เลขานุการสภาองค์กรปกครองส่วนท้องถิ่น</t>
  </si>
  <si>
    <t xml:space="preserve">รวมเงินเดือน (ฝ่ายการเมือง)   </t>
  </si>
  <si>
    <t xml:space="preserve">รวมเงินเดือน (ฝ่ายประจำ)   </t>
  </si>
  <si>
    <t xml:space="preserve">รวมงบบุคลากร   </t>
  </si>
  <si>
    <t>-50.00 %</t>
  </si>
  <si>
    <t xml:space="preserve">รวมค่าตอบแทน   </t>
  </si>
  <si>
    <t>ค่าจ้างเหมาตัดเย็บผ้าคลุมโต๊ะห้องประชุมองค์การบริหารส่วนตำบลบ้านขาว</t>
  </si>
  <si>
    <t>ค่าใช้จ่ายในการสำรวจรังวัดแนวเขตที่ดินสาธารณประโยชน์หรือ
เพื่อกันเป็นที่สาธารณประโยชน์</t>
  </si>
  <si>
    <t>ค่าธรรมเนียมในการจัดทำ ประกันภัยรถยนต์ ประเภท 1 และ พรบ. 
คุ้มครองบุคคลที่ 3</t>
  </si>
  <si>
    <t>จ้างเหมาติดตั้งผ้าม่าน ห้องศูนย์เรียนรู้ฯ และอาคารสำนักงาน</t>
  </si>
  <si>
    <t>จ้างเหมาบริการคนสวน ประจำปีงบประมาณ 2567</t>
  </si>
  <si>
    <t>รายจ่ายเกี่ยวเนื่องกับการปฏิบัติราชการที่ไม่เข้าลักษณะรายจ่าย 
งบรายจ่ายอื่น ๆ</t>
  </si>
  <si>
    <t>25.00 %</t>
  </si>
  <si>
    <t>-33.33 %</t>
  </si>
  <si>
    <t>โครงการพัฒนาศักยภาพของบุคลากรสังกัดองค์การบริหารส่วนตำบลบ้านขาว</t>
  </si>
  <si>
    <t>โครงการยกย่องเชิดชูคนดี มีคุณธรรมขององค์การบริหารส่วนตำบลบ้านขาว</t>
  </si>
  <si>
    <t xml:space="preserve">รวมค่าใช้สอย   </t>
  </si>
  <si>
    <t>50.00 %</t>
  </si>
  <si>
    <t>-25.00 %</t>
  </si>
  <si>
    <t xml:space="preserve">รวมค่าวัสดุ   </t>
  </si>
  <si>
    <t xml:space="preserve">รวมค่าสาธารณูปโภค   </t>
  </si>
  <si>
    <t xml:space="preserve">รวมงบดำเนินงาน   </t>
  </si>
  <si>
    <t>ค่าจัดซื้อเก้าอี้สำนักงาน(ผู้บริหาร)</t>
  </si>
  <si>
    <t>ค่าจัดซื้อโต๊ะทำงานชนิดไม้ ขนาด 5 ฟุต</t>
  </si>
  <si>
    <t>ค่าจัดซื้อพัดลมโคจร</t>
  </si>
  <si>
    <t>โซฟาไม้</t>
  </si>
  <si>
    <t>โต๊ะกลาง(ไม้)</t>
  </si>
  <si>
    <t>เครื่องมัลติมีเดียโปรเจคเตอร์ ระดับXGA</t>
  </si>
  <si>
    <t>ครุภัณฑ์งานบ้านงานครัว</t>
  </si>
  <si>
    <t>ตู้เย็น ขนาด 7 คิวบิกฟุต</t>
  </si>
  <si>
    <t>เครื่องคอมพิวเตอร์โน้ตบุ๊ก สำหรับงานสำนักงาน</t>
  </si>
  <si>
    <t>ครุภัณฑ์อื่น</t>
  </si>
  <si>
    <t>ซุ้มเฉลิมพระเกียรติ</t>
  </si>
  <si>
    <t xml:space="preserve">รวมค่าครุภัณฑ์   </t>
  </si>
  <si>
    <t xml:space="preserve">รวมงบลงทุน   </t>
  </si>
  <si>
    <t>14.29 %</t>
  </si>
  <si>
    <t xml:space="preserve">รวมเงินอุดหนุน   </t>
  </si>
  <si>
    <t xml:space="preserve">รวมงบเงินอุดหนุน   </t>
  </si>
  <si>
    <t xml:space="preserve">รวมงานบริหารทั่วไป   </t>
  </si>
  <si>
    <t>-6.67 %</t>
  </si>
  <si>
    <t>ค่าจ้างเหมาบริการผู้ช่วยเจ้าพนักงานการเงินและบัญชี</t>
  </si>
  <si>
    <t>33.33 %</t>
  </si>
  <si>
    <t>ตู้เก็บเอกสาร บานทึบทรงสูง(ชนิด 2 บาน)</t>
  </si>
  <si>
    <t>โต๊ะคอมพิวเตอร์</t>
  </si>
  <si>
    <t>โต๊ะทำงานชนิดเหล็ก ขนาด 4 ฟุต</t>
  </si>
  <si>
    <t>ครุภัณฑ์ยานพาหนะและขนส่ง</t>
  </si>
  <si>
    <t>รถจักรยานยนต์ ขนาด 110 ซีซี</t>
  </si>
  <si>
    <t>เครื่องคอมพิวเตอร์ All In One สำหรับงานสำนักงาน</t>
  </si>
  <si>
    <t>เครื่องพิมพ์Multifunction แบบฉีดหมึกพร้อมติดตั้งถังหมึก(Ink Tank Printer)</t>
  </si>
  <si>
    <t xml:space="preserve">รวมงานบริหารงานคลัง   </t>
  </si>
  <si>
    <t>โต๊ะทำงานชนิดเหล็ก ขนาด 5 ฟุต</t>
  </si>
  <si>
    <t xml:space="preserve">รวมงานควบคุมภายในและการตรวจสอบภายใน   </t>
  </si>
  <si>
    <t xml:space="preserve">รวมแผนงานบริหารงานทั่วไป   </t>
  </si>
  <si>
    <t>ค่าจ้างเหมาจัดทำป้ายโฆษณาและประชาสัมพันธ์</t>
  </si>
  <si>
    <t>ค่าจ้างเหมาบริการจัดทำสื่อประชาสัมพันธ์</t>
  </si>
  <si>
    <t>วัสดุจราจร</t>
  </si>
  <si>
    <t>500.00 %</t>
  </si>
  <si>
    <t>ค่าบำรุงรักษาและปรับปรุงครุภัณฑ์</t>
  </si>
  <si>
    <t xml:space="preserve">รวมงานบริหารทั่วไปเกี่ยวกับการรักษาความสงบภายใน   </t>
  </si>
  <si>
    <t xml:space="preserve">รวมแผนงานการรักษาความสงบภายใน   </t>
  </si>
  <si>
    <t>โต๊ะทำงานชนิดเหล็ก ขนาด 3.5 ฟุต</t>
  </si>
  <si>
    <t xml:space="preserve">รวมงานบริหารทั่วไปเกี่ยวกับการศึกษา   </t>
  </si>
  <si>
    <t>โครงการพัฒนาศักยภาพครูและบุคลากรทางการศึกษา</t>
  </si>
  <si>
    <t>โครงการอบรมให้ความรู้ครูเกี่ยวกับการจัดทำแผนการเรียนการสอน</t>
  </si>
  <si>
    <t xml:space="preserve">รวมค่าที่ดินและสิ่งก่อสร้าง   </t>
  </si>
  <si>
    <t xml:space="preserve">รวมงานระดับก่อนวัยเรียนและประถมศึกษา   </t>
  </si>
  <si>
    <t xml:space="preserve">รวมแผนงานการศึกษา   </t>
  </si>
  <si>
    <t>-11.11 %</t>
  </si>
  <si>
    <t>ครุภัณฑ์การเกษตร</t>
  </si>
  <si>
    <t>เครื่องคอมพิวเตอร์ สำหรับงานสำนักงาน</t>
  </si>
  <si>
    <t xml:space="preserve">รวมงานบริหารทั่วไปเกี่ยวกับสาธารณสุข   </t>
  </si>
  <si>
    <t>ค่าจ้างเหมาพนักงานขับรถยนต์ประจำกองสาธารณสุขและอื่น ๆ</t>
  </si>
  <si>
    <t>โครงการดูแลผู้ที่มีภาวะพึ่งพิงในระยะยาว</t>
  </si>
  <si>
    <t xml:space="preserve">รวมงานบริการสาธารณสุขและงานสาธารณสุขอื่น   </t>
  </si>
  <si>
    <t xml:space="preserve">รวมแผนงานสาธารณสุข   </t>
  </si>
  <si>
    <t xml:space="preserve">รวมงานบริหารทั่วไปเกี่ยวกับสังคมสงเคราะห์   </t>
  </si>
  <si>
    <t>โครงการหมู่บ้านน่าอยู่เมืองสะอาด</t>
  </si>
  <si>
    <t xml:space="preserve">รวมงานสวัสดิการสังคมและสังคมสงเคราะห์   </t>
  </si>
  <si>
    <t xml:space="preserve">รวมแผนงานสังคมสงเคราะห์   </t>
  </si>
  <si>
    <t xml:space="preserve">รวมงานบริหารทั่วไปเกี่ยวกับเคหะและชุมชน   </t>
  </si>
  <si>
    <t>โครงการขยายเขตไฟฟ้าเพื่อที่อยู่อาศัย(บ้านนายบุญชู ใจหาญ ถึง นานางสุพัฒน์ กองสุวรรณ)บ้านดู่  หมู่ที่ 5</t>
  </si>
  <si>
    <t>โครงการขยายเขตไฟฟ้าเพื่อที่อยู่อาศัยพร้อมไฟฟ้าแสงสว่างสาธารณะ(จากทิศเหนือวัดศรีสว่างถึงบ้านนางนิ้มนิด) บ้านดอนหมากผาง หมู่ที่ 4</t>
  </si>
  <si>
    <t>โครงการขยายเขตไฟฟ้าเพื่อที่อยู่อาศัยพร้อมไฟฟ้าแสงสว่างสาธารณะ(จากบ้านนายสุโนน ถึง บ้านนางสุพิศ)บ้านดอนหมากผาง หมู่ที่ 4</t>
  </si>
  <si>
    <t>โครงการขยายเขตไฟฟ้าเพื่อที่อยู่อาศัยพร้อมไฟฟ้าแสงสว่างสาธารณะ(จากสามแยกบ้านนางฉวี ถึง สามแยกบ้านนายแดง) บ้านดอนหมากผาง หมู่ที่ 4</t>
  </si>
  <si>
    <t>โครงการขยายเขตไฟฟ้าแรงสูงพร้อมติดตั้ง หม้อแปลง 3 เฟส (ซอย 5 รอบบึงสังข์)  บ้านโนนงาม หมู่ที่ 8</t>
  </si>
  <si>
    <t>โครงการติดตั้งไฟฟ้าแสงสว่างสาธารณะระบบอัตโนมัติ(ถนนหลัง รพ.สต.บ้านขาว ถึง โนนงาม)บ้านพรานเหมือน หมู่ที่ 2</t>
  </si>
  <si>
    <t>โครงการติดตั้งหม้อแปลงพร้อมขยายเขตไฟฟ้าเพื่อที่อยู่อาศัย(จากถนนอุดร-บ้านผือ ถึงนานางปุ่น เฮ้ารัง) บ้านขาว หมู่ที่ 11</t>
  </si>
  <si>
    <t>โครงการติดตั้งหม้อแปลงไฟฟ้า(สี่แยกบ้านขาว)บ้านขาว หมู่ที่ 11</t>
  </si>
  <si>
    <t>โครงการติดตั้งหม้อแปลงไฟฟ้า(หน้าโรงเรียนบ้านดู่)บ้านดู่  หมู่ที่ 5</t>
  </si>
  <si>
    <t xml:space="preserve">รวมงานไฟฟ้าและประปา   </t>
  </si>
  <si>
    <t xml:space="preserve">รวมงานสวนสาธารณะ   </t>
  </si>
  <si>
    <t>ค่าธรรมเนียมบริการจำกัดขยะมูลฝอยให้เทศบาลนครอุดรธานี</t>
  </si>
  <si>
    <t xml:space="preserve">รวมงานกำจัดขยะมูลฝอยและสิ่งปฏิกูล   </t>
  </si>
  <si>
    <t xml:space="preserve">รวมแผนงานเคหะและชุมชน   </t>
  </si>
  <si>
    <t>โครงการจัดทำแผนพัฒนาตำบลบ้านขาว</t>
  </si>
  <si>
    <t xml:space="preserve">รวมงานส่งเสริมและสนับสนุนความเข้มแข็งชุมชน   </t>
  </si>
  <si>
    <t xml:space="preserve">รวมแผนงานสร้างความเข้มแข็งของชุมชน   </t>
  </si>
  <si>
    <t>20.00 %</t>
  </si>
  <si>
    <t xml:space="preserve">รวมงานกีฬาและนันทนาการ   </t>
  </si>
  <si>
    <t>โครงการอนุรักษ์ประเพณีสงกรานต์และวันกตัญญู</t>
  </si>
  <si>
    <t xml:space="preserve">รวมงานศาสนาวัฒนธรรมท้องถิ่น   </t>
  </si>
  <si>
    <t xml:space="preserve">รวมแผนงานการศาสนา วัฒนธรรม และนันทนาการ   </t>
  </si>
  <si>
    <t>จ้างเหมาบริการบุคคลภายนอกเพื่อปฏิบัติงานช่วยในภารกิจของกองช่าง</t>
  </si>
  <si>
    <t xml:space="preserve">รวมงานบริหารทั่วไปเกี่ยวกับอุตสาหกรรมและการโยธา   </t>
  </si>
  <si>
    <t>โครงการก่อสร้างถนน คสล.(จากประปาหมู่บ้านตัวเดิมถึงประปาตัวใหม่) บ้านโนนงาม หมู่ที่ 8</t>
  </si>
  <si>
    <t>โครงการก่อสร้างถนน คสล. (ซอย 4 ทะลุ ซอย 6)บ้านโนนงาม หมู่ที่ 8</t>
  </si>
  <si>
    <t>โครงการก่อสร้างถนน คสล. (ซอยบ้านนางลา บุตรแก้ว)บ้านหัวบึง หมู่ที่ 3</t>
  </si>
  <si>
    <t>โครงการก่อสร้างถนน คสล. (ถนนซอยเอก)บ้านพรานเหมือน หมู่ที่ 12</t>
  </si>
  <si>
    <t>โครงการก่อสร้างถนน คสล.(บ้านนางเกษกัญญาถึงถนนเส้นข้างไป อบต.บ้านขาว)บ้านนาบัว หมู่ที่ 6</t>
  </si>
  <si>
    <t>โครงการก่อสร้างถนน คสล. (บ้านนายคงเดช-บ้านนางจ้อย)  บ้านดู่ หมู่ที่ 5</t>
  </si>
  <si>
    <t>โครงการก่อสร้างถนนคสล. (บ้านนายประเสริฐถึงบ้านนายสมเพชร)บ้านโนนงาม หมู่ที่ 8</t>
  </si>
  <si>
    <t>โครงการก่อสร้างถนน คสล. (เส้นสระหลวง ถึง นานายบุญเทศ) บ้านดู่ หมู่ที่ 10</t>
  </si>
  <si>
    <t>โครงการก่อสร้างถนน คสล. หมู่ที่ 5 (บ้านดู่น้อย เชื่อมพื้นที่ อบต.เชียงเพ็ง)</t>
  </si>
  <si>
    <t>โครงการบูรณะซ่อมแซมถนนโดยวิธีเสริมผิวแอสฟัสท์ติกคอนกรีตบนถนน คสล.เดิม(บ้านนางบุญทัน-บ้านนายประเดิม)บ้านดู่ หมู่ที่ 10</t>
  </si>
  <si>
    <t>โครงการบูรณะซ่อมแซมถนนโดยวิธีเสริมผิวแอสฟัสท์ติกคอนกรีตบนถนน คสล.เดิม(มุมวัดบ้านเม่นด้านทิศตะวันออกถึงประตูวัดบ้านเม่นด้านทิศใต้)บ้านเม่น หมู่ที่ 7</t>
  </si>
  <si>
    <t>โครงการบูรณะซ่อมแซมถนนโดยวิธีเสริมผิวแอสฟัสท์ติกคอนกรีตบนถนน คสล.เดิม(มุมวัดบ้านเม่นด้านทิศใต้ถึงห้วยมั่ง)บ้านเม่น หมู่ที่ 7</t>
  </si>
  <si>
    <t>โครงการบูรณะซ่อมแซมถนนโดยวิธีเสริมผิวแอสฟัสติกคอนกรีตบนถนน คสล.เดิม(จากถนนมิตรภาพบริเวณหน้าโรงเรียนบ้านเม่นถึงทางรถไฟ (ช่วงหน้าบ้านนายเสกสิริ ถึงเขต อบต.บ้านขาว)บ้านขาว หมู่ที่ 1</t>
  </si>
  <si>
    <t>โครงการบูรณะซ่อมแซมถนนโดยวิธีเสริมผิวแอสฟัสติกคอนกรีตบนถนน คสล.เดิม(จากบ้านนางทองม้วน ถึง วัดทรายทอง)บ้านดงนาม่วง หมู่ที่ 9</t>
  </si>
  <si>
    <t>โครงการบูรณะซ่อมแซมถนนโดยวิธีเสริมผิวแอสฟัสติกคอนกรีตบนถนน คสล.เดิม(จากบ้านนายฉลอง ถึง บ้านนายทองคูณ) บ้านดอนหมากผาง หมู่ที่ 4</t>
  </si>
  <si>
    <t>โครงการบูรณะซ่อมแซมถนนโดยวิธีเสริมผิวแอสฟัสติกคอนกรีตบนถนน คสล.เดิม(จากสามแยกซอยสร้างหลวง ถึง สามแยกวัดบ้านเม่น)บ้านเม่น หมู่ที่ 7</t>
  </si>
  <si>
    <t>โครงการบูรณะซ่อมแซมถนนโดยวิธีเสริมผิวแอสฟัสติกคอนกรีตบนถนน คสล.เดิม(จากหน้าวัดบ้านนาบัวถึงบ้านนายสมัคร) บ้านนาบัว หมู่ที่ 6</t>
  </si>
  <si>
    <t>โครงการบูรณะซ่อมแซมถนนโดยวิธีเสริมผิวแอสฟัสติกคอนกรีตบนถนน คสล.เดิม(บ้านนายเขียว-ไป อบต.บ้านขาว) บ้านนาบัว หมู่ที่ 6</t>
  </si>
  <si>
    <t>โครงการบูรณะซ่อมแซมถนนโดยวิธีเสริมผิว แอสฟัสติกคอนกรีตบนถนน คสล.เดิม (หน้าบ้านนางวันทอง พุทธเพราะ ถึง ถนนทางเข้า รพ.สต.บ้านขาว) บ้านพรานเหมือน หมู่ที่ 2</t>
  </si>
  <si>
    <t>โครงการปรับปรุงก่อสร้างอาคารกองสาธารณสุขและสิ่งแวดล้อม สำนักงานองค์การบริหารส่วนตำบลบ้านขาว</t>
  </si>
  <si>
    <t>โครงการปรับปรุงถนนลูกรัง(ซอยบ้านนายวิเชียรถึงนานายเยี่ยม)  บ้านพรานเหมือน หมู่ที่ 12</t>
  </si>
  <si>
    <t>โครงการปรับปรุงถนนลูกรัง (ภายในหมู่บ้าน ถึง ซอยฟาร์มจระเข้)  บ้านขาว หมู่ที่ 1</t>
  </si>
  <si>
    <t xml:space="preserve">รวมงานก่อสร้าง   </t>
  </si>
  <si>
    <t xml:space="preserve">รวมแผนงานอุตสาหกรรมและการโยธา   </t>
  </si>
  <si>
    <t xml:space="preserve">รวมงานส่งเสริมการเกษตร   </t>
  </si>
  <si>
    <t xml:space="preserve">รวมงานสิ่งแวดล้อมและทรัพยากรธรรมชาติ   </t>
  </si>
  <si>
    <t xml:space="preserve">รวมแผนงานการเกษตร   </t>
  </si>
  <si>
    <t>-0.53 %</t>
  </si>
  <si>
    <t>12.50 %</t>
  </si>
  <si>
    <t>เงินบำนาญข้าราชการส่วนท้องถิ่น</t>
  </si>
  <si>
    <t xml:space="preserve">รวมงบกลาง   </t>
  </si>
  <si>
    <t xml:space="preserve">รวมแผนงานงบกลาง   </t>
  </si>
  <si>
    <t xml:space="preserve">รวมทุกแผนงาน   </t>
  </si>
  <si>
    <t>ค่าจ้างเหมาบริการในการทำความสะอาดสำนักงานองค์การบริหารส่วนตำบลบ้านขาว  อาคารประกอบและพื้นที่บริเวณโดยรอบ</t>
  </si>
  <si>
    <t xml:space="preserve">        (...............................................)</t>
  </si>
  <si>
    <t xml:space="preserve">             ตำแหน่ง นายอำเภอเมืองอุดรธานี</t>
  </si>
  <si>
    <t>ข้อมูล  ณ  วันที่  24  กรกฎาคม  2569</t>
  </si>
  <si>
    <t>ประจำปีงบประมาณ พ.ศ. 2570</t>
  </si>
  <si>
    <t>ประกอบงบประมาณรายจ่ายประจำปีงบประมาณ พ.ศ. 2570</t>
  </si>
  <si>
    <t>รายรับจริง
ปี  2568</t>
  </si>
  <si>
    <t>ประมาณการ
ปี 2570</t>
  </si>
  <si>
    <t>รายจ่ายจริง
ปี 2568</t>
  </si>
  <si>
    <t>งบประมาณรายจ่ายประจำปีงบประมาณ พ.ศ. 2570</t>
  </si>
  <si>
    <t>ประจำปีงบประมาณ พ.ศ. 2570  ขององค์การบริหารส่วนตำบลบ้านขาว</t>
  </si>
  <si>
    <t>งบประมาณรายจ่าย ประจำปีงบประมาณ พ.ศ. 2570</t>
  </si>
  <si>
    <t xml:space="preserve">                   โดยที่เป็นการสมควรตั้งงบประมาณรายจ่ายประจำปีงบประมาณ พ.ศ. 2570  อาศัยอำนาจตามความในพระราชบัญญัติสภาตำบลและองค์การบริหารส่วนตำบล พ.ศ. 2537 แก้ไขเพิ่มเติม(ฉบับที่ 7) พ.ศ. 2562 มาตรา 87 จึงตราข้อบัญญัติขึ้นไว้โดยความเห็นชอบของสภาองค์การบริหารส่วนตำบลบ้านขาว และโดยอนุมัติของนายอำเภอเมืองอุดรธานี</t>
  </si>
  <si>
    <t>ข้อ 1 ข้อบัญญัติ นี้เรียกว่า ข้อบัญญัติงบประมาณรายจ่ายประจำปีงบประมาณ พ.ศ. 2570</t>
  </si>
  <si>
    <t>ข้อ 2 ข้อบัญญัติ นี้ให้ใช้บังคับตั้งแต่วันที่ 1 ตุลาคม พ.ศ. 2569 เป็นต้นไป</t>
  </si>
  <si>
    <t>ข้อ 3 งบประมาณรายจ่ายประจำปีงบประมาณ พ.ศ. 2570 เป็นจำนวนรวมทั้งสิ้น 73,500,000.00 บาท</t>
  </si>
  <si>
    <t>ข้อ 4 งบประมาณรายจ่ายทั่วไป จ่ายจากรายได้จัดเก็บเอง หมวดภาษีจัดสรร และหมวดเงินอุดหนุน เป็นจำนวนรวมทั้งสิ้น 73,500,000.00 บาท โดยแยกรายละเอียดตามแผนงานได้ดังนี้</t>
  </si>
  <si>
    <t>(นายทองแดง   ไหวพริบ)</t>
  </si>
  <si>
    <t>                  บัดนี้  ถึงเวลาที่ผู้บริหารท้องถิ่นขององค์การบริหารส่วนตำบลบ้านขาว จะได้เสนอร่างข้อบัญญัติงบประมาณรายจ่ายประจำปีต่อสภาองค์การบริหารส่วนตำบลบ้านขาวอีกครั้งหนึ่ง  ฉะนั้น  ในโอกาสนี้  ผู้บริหารท้องถิ่นองค์การบริหารส่วนตำบลบ้านขาว จึงขอชี้แจงให้ท่านประธานและสมาชิกทุกท่านได้ทราบถึงสถานะการคลัง ตลอดจนหลักการและแนวนโยบายการดำเนินการ ในปีงบประมาณ พ.ศ. 2570  ดังต่อไปนี้</t>
  </si>
  <si>
    <t>ในปีงบประมาณ พ.ศ. 2569 ณ วันที่ 24 กรกฎาคม พ.ศ. 2569 องค์กรปกครองส่วนท้องถิ่นมีสถานะการเงิน ดังนี้</t>
  </si>
  <si>
    <t>1.1.1 เงินฝากธนาคาร  จำนวน  65,131,452.27 บาท</t>
  </si>
  <si>
    <t>1.1.2 เงินสะสม  จำนวน 125,213,773.32 บาท</t>
  </si>
  <si>
    <t>1.1.3 รายการกันเงินไว้แบบก่อหนี้ผูกพันและยังไม่ได้เบิกจ่าย จำนวน 1 โครงการ รวม 60,000.00 บาท</t>
  </si>
  <si>
    <t>1.1.4 รายการกันเงินไว้โดยยังไม่ได้ก่อหนี้ผูกพัน จำนวน 11 โครงการ รวม 1,285,070.92 บาท</t>
  </si>
  <si>
    <t>2. การบริหารงบประมาณในปีงบประมาณ  พ.ศ.  2568</t>
  </si>
  <si>
    <t>2.1 รายรับจริง จำนวน  71,045,470.48 บาท ประกอบด้วย</t>
  </si>
  <si>
    <t>2.2 เงินอุดหนุนที่รัฐบาลให้โดยระบุวัตถุประสงค์  จำนวน  994,000.00 บาท</t>
  </si>
  <si>
    <t>2.3 รายจ่ายจริง   จำนวน  54,886,486.41 บาท ประกอบด้วย</t>
  </si>
  <si>
    <t>2. งบเฉพาะการ</t>
  </si>
  <si>
    <t>ประเภทกิจการ กิจการ</t>
  </si>
  <si>
    <t>ปีงบประมาณ  พ.ศ. 2568</t>
  </si>
  <si>
    <t>ประจำปีงบประมาณ  พ.ศ. 2570</t>
  </si>
  <si>
    <t>ตั้งประมาณการไว้เท่ากับปีที่ผ่านมาเป็นรายได้จากการเก็บภาษีพระราชบัญญัติภาษีที่ดินและสิ่งปลูกสร้าง พ.ศ. 2562 ซึ่งตั้งรับตามเกณฑ์ที่คำนวณได้จากผู้มีหน้าที่เสียภาษีเดิม</t>
  </si>
  <si>
    <t>ตั้งประมาณการไว้เท่ากับปีที่ผ่านมา เป็นรายได้จากการเก็บภาษี ตามพระราชบัญญัติภาษีป้าย พ.ศ. 2510 และแก้ไขเพิ่มเติม(ฉบับที่ 2)  พ.ศ. 2534   ซึ่งตั้งรับตามเกณฑ์ที่คำนวณได้จาก      ผู้ชำระภาษีปีที่ผ่านมา</t>
  </si>
  <si>
    <t>ตั้งประมาณการไว้ต่ำกว่าปีที่ผ่านมา ตั้งไว้ใกล้เคียงตามรายรับจริงในปีที่ผ่านมา</t>
  </si>
  <si>
    <t>ค่าธรรมเนียมเกี่ยวกับการควบคุมอาคาร</t>
  </si>
  <si>
    <t>ตั้งประมาณการไว้ต่ำกว่าปีที่ผ่านมา ตั้งไว้ใกล้เคียงตามรายรับจริงในปีที่ผ่านมาและคาดว่าจะมีผู้ประกอบการจดทะเบียนใกล้เคียงกับปีงบประมาณ 2569</t>
  </si>
  <si>
    <t>ตั้งประมาณการไว้ต่ำกว่าปีที่ผ่านมา ตั้งไว้ใกล้เคียงตามรายรับจริงในปีที่ผ่านมาและคาดว่าปีงบประมาณ 2570 จะมีผู้ยกเลิกกิจการ</t>
  </si>
  <si>
    <t>ตั้งประมาณการไว้สูงกว่าปีที่ผ่านมา ตั้งไว้ใกล้เคียงตามรายรับจริงปีที่ผ่านมา แต่เป็นรายรับที่ไม่สามารถคาดหวังได้ขึ้นอยู่กับประชาชนและผู้ประกอบการ</t>
  </si>
  <si>
    <t>ค่าใบอนุญาตอื่น ๆ</t>
  </si>
  <si>
    <t>เงินชดเชยปฏิบัติการฉุกเฉิน</t>
  </si>
  <si>
    <t>ตั้งประมาณการไว้ต่ำกว่าปีที่ผ่านมา ตั้งรับไว้ใกล้เคียงตามรายรับจริงในปีที่ผ่านมา เป็นรายได้ที่ไม่เข้าลักษณะประเภทอื่น ๆ คาดว่ารายได้จากการบริการทางการแพทย์ฉุกเฉินจะได้รับตามคาดการณ์ไว้</t>
  </si>
  <si>
    <t>ตั้งประมาณการไว้สูงกว่าปีที่ผ่านมา ตั้งรับไว้ใกล้เคียงตามรายรับจริงในปีที่ผ่านมาและคาดว่าเศรษฐกิจจะอยู่ในภาวะขยายตัวกว่าปีที่ผ่านมา</t>
  </si>
  <si>
    <t>ตั้งประมาณการไว้สูงกว่าปีที่ผ่านมา คาดว่าการจัดเก็บภาษีของกรมสรรพกรจะเก็บภาษีมูลค่าเพิ่มตามประมวลรัษฎากรสูงกว่าปีที่ผ่านมาและได้รับจัดสรรมากกว่าที่ผ่านมา</t>
  </si>
  <si>
    <t xml:space="preserve"> ตั้งประมาณการไว้ต่ำกว่าปีที่ผ่านมา ตั้งรับไว้ใกล้เคียงตามที่ได้รับจัดสรรคาดว่าเศรษฐกิจจะอยู่ในภาวะชะลอตัวเหมือนปีที่ผ่านมา</t>
  </si>
  <si>
    <t>ตั้งประมาณการไว้ต่ำกว่าปีที่ผ่านมา ตั้งรับไว้ใกล้เคียงตามรายรับในจริงปีที่ผ่านมา</t>
  </si>
  <si>
    <t xml:space="preserve"> ตั้งประมาณการไว้ต่ำกว่ากับปีที่ผ่านมา ตั้งรับไว้ใกล้เคียงตามที่ได้รับจัดสรรคาดว่าเศรษฐกิจจะอยู่ในภาวะชะลอเหมือนปีที่ผ่านมา</t>
  </si>
  <si>
    <t>ตั้งประมาณการไว้สูงกว่าปีที่ผ่านมา ตั้งรับไว้ใกล้เคียงตามที่ได้รับจัดสรร คาดว่าเศรษฐกิจจะอยู่ในภาวะขยายตัวกว่าปีที่ผ่านมา</t>
  </si>
  <si>
    <t xml:space="preserve"> ตั้งประมาณการไว้สูงกว่าปีที่ผ่านมา ตั้งรับไว้ใกล้เคียงตามที่ได้รับจัดสรร คาดว่าเศรษฐกิจจะอยู่ในภาวะขยายกว่าปีที่ผ่านมา</t>
  </si>
  <si>
    <t xml:space="preserve"> ตั้งประมาณการไว้เท่ากับปีที่ผ่านมา  ตั้งรับไว้ใกล้เคียงตามที่ได้รับจัดสรร คาดว่าเศรษฐกิจจะอยู่ในภาวะชะลอตัวเหมือนปีที่ผ่านมา</t>
  </si>
  <si>
    <t>ตั้งประมาณการไว้สูงกว่าปีที่ผ่านมา ตั้งรับไว้ใกล้เคียงตามที่ได้รับจัดสรร และมีนโยบายให้นำเงินอุดหนุนทั่วไปที่ระบุวัตถุประสงค์นำมาตั้งรับในข้อบัญญัติปีงบประมาณ 2570</t>
  </si>
  <si>
    <t>ค่าใบอนุญาตจำหน่ายสินค้าในที่หรือทางสาธารณะ</t>
  </si>
  <si>
    <t>ปี 2570</t>
  </si>
  <si>
    <t>447,041.02</t>
  </si>
  <si>
    <t>32,915.00</t>
  </si>
  <si>
    <t>479,956.02</t>
  </si>
  <si>
    <t>3,094.30</t>
  </si>
  <si>
    <t>260,060.00</t>
  </si>
  <si>
    <t>1,432.00</t>
  </si>
  <si>
    <t>1,220.00</t>
  </si>
  <si>
    <t>248,996.10</t>
  </si>
  <si>
    <t>7,950.00</t>
  </si>
  <si>
    <t>100.00</t>
  </si>
  <si>
    <t>2,680.00</t>
  </si>
  <si>
    <t>526,552.40</t>
  </si>
  <si>
    <t>278,733.58</t>
  </si>
  <si>
    <t>5,968.01</t>
  </si>
  <si>
    <t>136,210.00</t>
  </si>
  <si>
    <t>114,750.00</t>
  </si>
  <si>
    <t>257,928.01</t>
  </si>
  <si>
    <t>903,011.38</t>
  </si>
  <si>
    <t>14,627,880.43</t>
  </si>
  <si>
    <t>6,380,342.49</t>
  </si>
  <si>
    <t>139,856.37</t>
  </si>
  <si>
    <t>7,984,037.46</t>
  </si>
  <si>
    <t>86,713.60</t>
  </si>
  <si>
    <t>410,372.31</t>
  </si>
  <si>
    <t>1,205,831.00</t>
  </si>
  <si>
    <t>31,739,055.04</t>
  </si>
  <si>
    <t>37,763,245.43</t>
  </si>
  <si>
    <t>71,045,470.48</t>
  </si>
  <si>
    <t>-70.00 %</t>
  </si>
  <si>
    <t>-21.05 %</t>
  </si>
  <si>
    <t>-60.00 %</t>
  </si>
  <si>
    <t>18.75 %</t>
  </si>
  <si>
    <t>5.71 %</t>
  </si>
  <si>
    <t>-7.14 %</t>
  </si>
  <si>
    <t>-14.29 %</t>
  </si>
  <si>
    <t>25.50 %</t>
  </si>
  <si>
    <t>-5.88 %</t>
  </si>
  <si>
    <t>5.00 %</t>
  </si>
  <si>
    <t>17.54 %</t>
  </si>
  <si>
    <t>5.87 %</t>
  </si>
  <si>
    <t>3,000.00</t>
  </si>
  <si>
    <t>1,500.00</t>
  </si>
  <si>
    <t>251,000.00</t>
  </si>
  <si>
    <t>569,100.00</t>
  </si>
  <si>
    <t>6,000.00</t>
  </si>
  <si>
    <t>140,000.00</t>
  </si>
  <si>
    <t>120,000.00</t>
  </si>
  <si>
    <t>267,000.00</t>
  </si>
  <si>
    <t>950,000.00</t>
  </si>
  <si>
    <t>14,800,000.00</t>
  </si>
  <si>
    <t>6,500,000.00</t>
  </si>
  <si>
    <t>150,000.00</t>
  </si>
  <si>
    <t>8,000,000.00</t>
  </si>
  <si>
    <t>90,000.00</t>
  </si>
  <si>
    <t>1,292,900.00</t>
  </si>
  <si>
    <t>32,203,900.00</t>
  </si>
  <si>
    <t>39,700,000.00</t>
  </si>
  <si>
    <t>73,500,000.00</t>
  </si>
  <si>
    <t>ค่าตอบแทนในการพิมพ์บัญชีรายชื่อผู้มีสิทธิเลือกตั้ง บัญชีรายชื่อผู้ไม่ไปใช้สิทธิเลือกตั้ง การพิมพ์หนังสือแจ้งเจ้าบ้านและค่าใช้จ่ายอื่น ๆให้กับเจ้าหน้าที่</t>
  </si>
  <si>
    <t>ค่าจ้างเหมาทาสีรั้วบริเวณด้านหน้าองค์การบริหารส่วนตำบลบ้านขาว</t>
  </si>
  <si>
    <t>ค่าจ้างเหมาบริการในการทำความสะอาดสำนักงาน
องค์การบริหารส่วนตำบลบ้านขาว  อาคารประกอบและพื้นที่บริเวณ
โดยรอบ</t>
  </si>
  <si>
    <t>ค่าจ้างเหมาเย็บผ้าคลุมโต๊ะ/เก้าอี้  และผ้าประดับหน้า อบต.</t>
  </si>
  <si>
    <t>จ้างเหมาบริการบุคคลภายนอกเพื่อปฏิบัติงานสำนักปลัด</t>
  </si>
  <si>
    <t>โครงการอบรมเพิ่มประสิทธิภาพการปฏิบัติราชการของ อบต.บ้านขาว</t>
  </si>
  <si>
    <t>โครงการอบรมเพิ่มประสิทธิภาพคณะกรรมการแผนพัฒนาท้องถิ่นและผู้นำชุมชนตำบลบ้านขาว</t>
  </si>
  <si>
    <t>ค่าจัดซื้อพัดลมติดผนัง</t>
  </si>
  <si>
    <t>เครื่องดูดฝุ่น ขนาด 15 ลิตร</t>
  </si>
  <si>
    <t>ชุดโต๊ะอาหารชนิดไม้</t>
  </si>
  <si>
    <t>ตู้เหล็กบานเลื่อนกระจก ขนาด 4 ฟุต</t>
  </si>
  <si>
    <t>โต๊ะพับสแตนเลส (เกรด 304)</t>
  </si>
  <si>
    <t>โต๊ะหมู่บูชา  5 ตัว</t>
  </si>
  <si>
    <t>ครุภัณฑ์ไฟฟ้าและวิทยุ</t>
  </si>
  <si>
    <t>ชุดไมโครโฟนห้องประชุมแบบไร้สายพร้อมเครื่องเสียง</t>
  </si>
  <si>
    <t>จ้างเหมาบุคคลภายนอกเพื่อปฏิบัติงานกองคลัง</t>
  </si>
  <si>
    <t>ตู้เหล็กบานเลื่อนทึบ(ขนาด 4 ฟุต)</t>
  </si>
  <si>
    <t>ค่าธรรมเนียมในการจัดทำ ประกันภัยรถยนต์ประเภท 1 และ พรบ. 
คุ้มครองบุคคลที่ 3</t>
  </si>
  <si>
    <t>โครงการฝึกอบรมอาสาสมัครป้องกันภัยฝ่ายพลเรือน (อปพร.)</t>
  </si>
  <si>
    <t>เครื่องเลื่อยยนต์ บาร์ 18”</t>
  </si>
  <si>
    <t>เครื่องสูบน้ำหอยโข่ง แบบมอเตอร์ไฟฟ้า</t>
  </si>
  <si>
    <t>ค่าจ้างบุคคลภายนอกเพื่อปฏิบัติงาน ณ ศูนย์พัฒนาเด็กเล็กสังกัด อบต.บ้านขาว</t>
  </si>
  <si>
    <t>พัดลมติดผนัง</t>
  </si>
  <si>
    <t>โทรทัศน์ แอล อี ดี (LED TV) แบบ Smart TV  ขนาด 55 นิ้ว</t>
  </si>
  <si>
    <t>ค่าต่อเติมหรือดัดแปลงอาคาร หรือสิ่งปลูกสร้างต่าง ๆ</t>
  </si>
  <si>
    <t>โครงการต่อเติมประตูรั้วด้านหน้า ศูนย์พัฒนาเด็กเล็กวัดอรุณปทุมมาราม บ้านนาบัว  หมู่ที่ 6</t>
  </si>
  <si>
    <t>ค่าจ้างเหมาบริการวางแผนครอบครัวสุนัขและแมว</t>
  </si>
  <si>
    <t>ค่าจ้างเหมาบริการสำรวจสุนัขและแมว</t>
  </si>
  <si>
    <t>ระบบกล้องโทรทัศน์วงจรปิด</t>
  </si>
  <si>
    <t>โครงการขยายเขตไฟฟ้าเพื่อที่อยู่อาศัย (นายประสิทธิ์ ถึง นายตุ้น ด้วงเบ้า) บ้านดงนาม่วง หมู่ที่ 9</t>
  </si>
  <si>
    <t>โครงการขยายเขตไฟฟ้าเพื่อที่อยู่อาศัย(บ้านนางฉวี ถึง นานางสมมี เชื่อมหมู่ที่ 9) บ้านดอนหมากผาง หมู่ที่ 4</t>
  </si>
  <si>
    <t>โครงการขยายเขตไฟฟ้าเพื่อที่อยู่อาศัย(บ้านแม่สุพันธ์ วงษ์ปัตตา)บ้านโนนงาม หมู่ที่ 8</t>
  </si>
  <si>
    <t>โครงการติดตั้งไฟฟ้าแสงสว่างสาธารณะระบบอัตโนมัติ(ทิศใต้วัด ถึง บ้านนางวารุณี)บ้านดู่ หมู่ที่ 5</t>
  </si>
  <si>
    <t>โครงการติดตั้งไฟฟ้าแสงสว่างสาธารณะระบบอัตโนมัติ (บ้านนางนกน้อย ถึง บ้านนายน้อย) บ้านดงนาม่วง หมู่ที่ 9</t>
  </si>
  <si>
    <t>โครงการติดตั้งไฟฟ้าแสงสว่างสาธารณะระบบอัตโนมัติ (หน้าบ้านนางนุชรา พาจันดี ถึง หน้าบ้านนางแพงตา หาญวงษ์) บ้านดู่ หมู่ที่ 5</t>
  </si>
  <si>
    <t>จ้างเหมาบริการบุคคลภายนอกปฏิบัติงานขับรถบรรทุกขยะ</t>
  </si>
  <si>
    <t>โครงการอนุรักษ์ภูมิปัญญาท้องถิ่นตำบลบ้านขาว</t>
  </si>
  <si>
    <t>เครื่องคอมพิวเตอร์โน้ตบุ๊ก สำหรับรองรับงานในด้านปัญญาประดิษฐ์</t>
  </si>
  <si>
    <t>เครื่องคอมพิวเตอร์ สำหรับงานประมวลผล แบบที่ 1 (จอแสดงภาพขนาดไม่น้อยกว่า 23 นิ้ว)</t>
  </si>
  <si>
    <t>เครื่องพิมพ์เลเซอร์ หรือ LED สี ชนิด Network แบบที่ 1 (20 หน้า/นาที)</t>
  </si>
  <si>
    <t>โครงการจ้างเหมาถมสระน้ำบริเวณด้านหลังสำนักงานองค์การบริหารส่วนตำบลบ้านขาว</t>
  </si>
  <si>
    <t>โครงการลงหินคลุกบริเวณพื้นที่ด้านหลังสำนักงานองค์การบริหารส่วนตำบลบ้านขาว</t>
  </si>
  <si>
    <t>โครงการติดตั้งไฟฟ้าส่องสว่างโซล่าเซลล์พร้อมเสา (ซอย 4)บ้านโนนงาม หมู่ที่ 8</t>
  </si>
  <si>
    <t>โครงการติดตั้งไฟฟ้าส่องสว่างโซล่าเซลล์พร้อมเสา(ซอย 7) บ้านโนนงาม หมู่ที่ 8</t>
  </si>
  <si>
    <t>โครงการติดตั้งไฟฟ้าส่องสว่างโซล่าเซลล์พร้อมเสา (ซอยบ้านนายทองดี)บ้านดู่ หมู่ที่ 5</t>
  </si>
  <si>
    <t>โครงการติดตั้งไฟฟ้าส่องสว่างโซล่าเซลล์พร้อมเสา(ซอยบ้านนายวีระชัย) บ้านดู่ หมู่ที่ 5</t>
  </si>
  <si>
    <t>โครงการติดตั้งไฟฟ้าส่องสว่างโซล่าเซลล์พร้อมเสา(ซอยพิลาพันธ์) บ้านโนนงาม หมู่ที่ 8</t>
  </si>
  <si>
    <t>โครงการติดตั้งไฟฟ้าส่องสว่างโซล่าเซลล์พร้อมเสา(ถนนสายบ้านนาบัว ถึง บ้านพรานเหมือน)บ้านนาบัว หมู่ที่ 6</t>
  </si>
  <si>
    <t>โครงการติดตั้งไฟฟ้าส่องสว่างโซล่าเซลล์พร้อมเสา(ถนนสายบ้านนาบัว ถึง บ้านหัวบึง)บ้านนาบัว หมู่ที่ 6</t>
  </si>
  <si>
    <t>โครงการก่อสร้างถนน คสล.   (จากทิศตะวันออกวัดศรีชมชื่น ถึง ทิศเหนือวัดป่าเลไลย์)  บ้านหัวบึง หมู่ที่ 3</t>
  </si>
  <si>
    <t>โครงการก่อสร้างถนน คสล.(จากบ้านนางดลพร ถึง บ้านนานายนิยม)บ้านขาว หมู่ที่ 11</t>
  </si>
  <si>
    <t>โครงการก่อสร้างถนน คสล. (จากบ้านนางวิไลวรรณ ถึง บ้านนายณัทวัช)บ้านขาว หมู่ที่ 11</t>
  </si>
  <si>
    <t>โครงการก่อสร้างถนน คสล. (จากบ้านนายซอง ถึง สวนหลวง)บ้านพรานเหมือน  หมู่ที่ 12</t>
  </si>
  <si>
    <t>โครงการก่อสร้างถนน คสล.(บ้านนางหนูผิน ถึง บ้านนางกองศิล) บ้านขาว หมู่ที่ 1</t>
  </si>
  <si>
    <t>โครงการก่อสร้างถนนคอนกรีตเสริมเหล็ก(บริเวณสวนนายประดุง นิตย์สุข)บ้านนาบัว หมู่ที่ 6</t>
  </si>
  <si>
    <t>โครงการก่อสร้างถนนคอนกรีตเสริมเหล็ก(บ้านนางคำพอง ปลาคูณ ถึง บ้านนางทองพูล พุทธทามา)บ้านเม่น หมู่ที่ 7</t>
  </si>
  <si>
    <t>โครงการก่อสร้างถนนคอนกรีตเสริมเหล็ก (บ้านนางจ้อย ถูกดี ถึง บ้านนางมณีวรรณ ถูกดี) บ้านดู่ หมู่ที่ 5</t>
  </si>
  <si>
    <t>โครงการก่อสร้างถนนคอนกรีตเสริมเหล็ก(บ้านนายสมยศ ถึง บ้านนางสาวรมัย)บ้านเม่น หมู่ที่ 7</t>
  </si>
  <si>
    <t>โครงการก่อสร้างถนนคอนกรีตเสริมเหล็ก(หน้าเมรุป่าช้าบ้านหัวบึง)บ้านหัวบึง หมู่ที่ 3</t>
  </si>
  <si>
    <t>โครงการก่อสร้างถนนลูกรัง (จากนานางวาสนา เวียงสมุทร ถึง นานายโยนา ธระเสนา) บ้านดู่   หมู่ที่ 5</t>
  </si>
  <si>
    <t>โครงการก่อสร้างถนนลูกรัง (จากนานางอินกอง ถึง นานายทองหลาง)บ้านดู่ หมู่ที่ 5</t>
  </si>
  <si>
    <t>โครงการก่อสร้างถนนลูกรัง (จากนานางอุษา หารินไสล ถึง นานางถนอม ใจกล้า)บ้านดู่   หมู่ที่ 5</t>
  </si>
  <si>
    <t>โครงการก่อสร้างที่จอดรถด้านหน้าสำนักงานองค์การบริหารส่วนตำบลบ้านขาว</t>
  </si>
  <si>
    <t>โครงการก่อสร้างรางระบายน้ำคอนกรีตเสริมเหล็ก พร้อมฝาปิดคสล.(ซอยไผ่สีทองจากบ้านนายวีระศักดิ์ ถึง บ้านนางมะลิวรรณ)บ้านเม่น  หมู่ที่ 7</t>
  </si>
  <si>
    <t>โครงการก่อสร้างวางท่อระบายน้ำ คสล. พร้อมบ่อพักและขยายไหล่ทาง คสล. (จากบ้านนายบุญถม ถึง บ้านนายสมศักดิ์)บ้านดู่  หมู่ที่ 10</t>
  </si>
  <si>
    <t>โครงการก่อสร้างวางท่อระบายน้ำ คสล. พร้อมบ่อพัก และ ขยายไหล่ทาง คสล.(บ้านนายเวียงชัย หลังวัดธาตุนิมิตร)บ้านพรานเหมือน  หมู่ที่ 12</t>
  </si>
  <si>
    <t>โครงการก่อสร้างวางท่อระบายน้ำพร้อมบ่อพัก(ข้างวัดศรีชมชื่น)บ้านหัวบึง หมู่ที่ 3</t>
  </si>
  <si>
    <t>โครงการซ่อมแซมถนนลูกรัง(จากปากซอยถนนเข้าหมู่บ้านหัวบึง ถึง นานายวิชัย บุตรมาร) บ้านหัวบึง หมู่ที่ 3</t>
  </si>
  <si>
    <t>โครงการซ่อมแซมเปลี่ยนหลังคาอาคารอาคารห้องประชุมสภาองค์การบริหารส่วนตำบลบ้านขาว</t>
  </si>
  <si>
    <t>โครงการซ่อมแซมรางระบายน้ำ (ซอยข้างศาลากลางหมู่บ้าน ถึง บ้านนางภู)บ้านพรานเหมือน หมู่ที่ 2</t>
  </si>
  <si>
    <t>โครงการต่อเติมหลังคากันแดดศาลาอเนกประสงค์หลังใหม่(บริเวณป่าช้าบ้านพรานเหมือน) บ้านพรานเหมือน หมู่ที่ 2</t>
  </si>
  <si>
    <t>โครงการบูรณะซ่อมแซมถนนโดยวิธีเสริมผิวแอสฟัสติกคอนกรีตบนถนน คสล.เดิม(จากบ้านนางรัตนาพร ถึง บ้านนายสุริยา) บ้านดงนาม่วง หมู่ที่ 9</t>
  </si>
  <si>
    <t>โครงการบูรณะซ่อมแซมถนนโดยวิธีเสริมผิวแอสฟัสติกคอนกรีตบนถนน คสล.เดิม(บ้านนายพิมพ์ ถึง บ้านอุทัย) บ้านดอนหมากผาง หมู่ที่ 4</t>
  </si>
  <si>
    <t>โครงการปรับปรุงห้องประชุมศูนย์การเรียนรู้องค์การบริหารส่วนตำบลบ้านขาว</t>
  </si>
  <si>
    <t>โครงการปรับปรุงห้องสาธารณสุข (ห้องผู้อำนวยการกองสาธารณสุข)</t>
  </si>
  <si>
    <t>เงินสมทบกองทุนสำหรับผู้มีภาวะพึ่ง Long Term Care (LTC)</t>
  </si>
  <si>
    <t>604,800</t>
  </si>
  <si>
    <t>150,000</t>
  </si>
  <si>
    <t>100,800</t>
  </si>
  <si>
    <t>1,396,800</t>
  </si>
  <si>
    <t>2,402,400</t>
  </si>
  <si>
    <t>4,166,830</t>
  </si>
  <si>
    <t>8.08 %</t>
  </si>
  <si>
    <t>40,140</t>
  </si>
  <si>
    <t>23.17 %</t>
  </si>
  <si>
    <t>270,000</t>
  </si>
  <si>
    <t>850,000</t>
  </si>
  <si>
    <t>56.92 %</t>
  </si>
  <si>
    <t>96,000</t>
  </si>
  <si>
    <t>17.00 %</t>
  </si>
  <si>
    <t>5,422,970</t>
  </si>
  <si>
    <t>7,825,370</t>
  </si>
  <si>
    <t>200,000</t>
  </si>
  <si>
    <t>33,000</t>
  </si>
  <si>
    <t>21.21 %</t>
  </si>
  <si>
    <t>20,000</t>
  </si>
  <si>
    <t>-92.86 %</t>
  </si>
  <si>
    <t>7,300</t>
  </si>
  <si>
    <t>10,000</t>
  </si>
  <si>
    <t>262,000</t>
  </si>
  <si>
    <t>14.50 %</t>
  </si>
  <si>
    <t>90,000</t>
  </si>
  <si>
    <t>1,042,300</t>
  </si>
  <si>
    <t>50,000</t>
  </si>
  <si>
    <t>100,000</t>
  </si>
  <si>
    <t>120,000</t>
  </si>
  <si>
    <t>30,000</t>
  </si>
  <si>
    <t>6.67 %</t>
  </si>
  <si>
    <t>108,000</t>
  </si>
  <si>
    <t>18,000</t>
  </si>
  <si>
    <t>47,000</t>
  </si>
  <si>
    <t>129.79 %</t>
  </si>
  <si>
    <t>278,000</t>
  </si>
  <si>
    <t>-89.21 %</t>
  </si>
  <si>
    <t>80,000</t>
  </si>
  <si>
    <t>190,000</t>
  </si>
  <si>
    <t>-36.84 %</t>
  </si>
  <si>
    <t>15,000</t>
  </si>
  <si>
    <t>66.67 %</t>
  </si>
  <si>
    <t>1,364,000</t>
  </si>
  <si>
    <t>70,000</t>
  </si>
  <si>
    <t>60,000</t>
  </si>
  <si>
    <t>480,000</t>
  </si>
  <si>
    <t>448,000</t>
  </si>
  <si>
    <t>-2.90 %</t>
  </si>
  <si>
    <t>145,000</t>
  </si>
  <si>
    <t>693,000</t>
  </si>
  <si>
    <t>3,579,300</t>
  </si>
  <si>
    <t>115,700</t>
  </si>
  <si>
    <t>3,800</t>
  </si>
  <si>
    <t>38,000</t>
  </si>
  <si>
    <t>157,500</t>
  </si>
  <si>
    <t>11,570,170</t>
  </si>
  <si>
    <t>1,702,720</t>
  </si>
  <si>
    <t>49.85 %</t>
  </si>
  <si>
    <t>42,000</t>
  </si>
  <si>
    <t>722,000</t>
  </si>
  <si>
    <t>6.55 %</t>
  </si>
  <si>
    <t>91,000</t>
  </si>
  <si>
    <t>-20.88 %</t>
  </si>
  <si>
    <t>2,557,720</t>
  </si>
  <si>
    <t>700,000</t>
  </si>
  <si>
    <t>-57.14 %</t>
  </si>
  <si>
    <t>920,000</t>
  </si>
  <si>
    <t>75,000</t>
  </si>
  <si>
    <t>35,000</t>
  </si>
  <si>
    <t>3,500</t>
  </si>
  <si>
    <t>13,000</t>
  </si>
  <si>
    <t>7,500</t>
  </si>
  <si>
    <t>6,000</t>
  </si>
  <si>
    <t>19,000</t>
  </si>
  <si>
    <t>200.00 %</t>
  </si>
  <si>
    <t>77,000</t>
  </si>
  <si>
    <t>319,340</t>
  </si>
  <si>
    <t>-0.12 %</t>
  </si>
  <si>
    <t>48,000</t>
  </si>
  <si>
    <t>22,050</t>
  </si>
  <si>
    <t>-63.72 %</t>
  </si>
  <si>
    <t>14,700</t>
  </si>
  <si>
    <t>-18.37 %</t>
  </si>
  <si>
    <t>36,750</t>
  </si>
  <si>
    <t>4,250</t>
  </si>
  <si>
    <t>17.65 %</t>
  </si>
  <si>
    <t>89,000</t>
  </si>
  <si>
    <t>408,340</t>
  </si>
  <si>
    <t>652,860</t>
  </si>
  <si>
    <t>10.69 %</t>
  </si>
  <si>
    <t>10,080</t>
  </si>
  <si>
    <t>321,440</t>
  </si>
  <si>
    <t>12.26 %</t>
  </si>
  <si>
    <t>68,000</t>
  </si>
  <si>
    <t>5.88 %</t>
  </si>
  <si>
    <t>1,052,380</t>
  </si>
  <si>
    <t>5,000</t>
  </si>
  <si>
    <t>340,000</t>
  </si>
  <si>
    <t>-76.47 %</t>
  </si>
  <si>
    <t>565,000</t>
  </si>
  <si>
    <t>45,000</t>
  </si>
  <si>
    <t>-55.56 %</t>
  </si>
  <si>
    <t>135,000</t>
  </si>
  <si>
    <t>780,000</t>
  </si>
  <si>
    <t>500,000</t>
  </si>
  <si>
    <t>2,382,380</t>
  </si>
  <si>
    <t>1,203,540</t>
  </si>
  <si>
    <t>13.75 %</t>
  </si>
  <si>
    <t>257,760</t>
  </si>
  <si>
    <t>-25.79 %</t>
  </si>
  <si>
    <t>45,420</t>
  </si>
  <si>
    <t>1,548,720</t>
  </si>
  <si>
    <t>72,000</t>
  </si>
  <si>
    <t>112,000</t>
  </si>
  <si>
    <t>204,000</t>
  </si>
  <si>
    <t>336,000</t>
  </si>
  <si>
    <t>110,000</t>
  </si>
  <si>
    <t>183,000</t>
  </si>
  <si>
    <t>236,000</t>
  </si>
  <si>
    <t>886,000</t>
  </si>
  <si>
    <t>16,000</t>
  </si>
  <si>
    <t>59,800</t>
  </si>
  <si>
    <t>2,494,520</t>
  </si>
  <si>
    <t>3,597,960</t>
  </si>
  <si>
    <t>2.20 %</t>
  </si>
  <si>
    <t>520,800</t>
  </si>
  <si>
    <t>1,085,040</t>
  </si>
  <si>
    <t>9.88 %</t>
  </si>
  <si>
    <t>5,203,800</t>
  </si>
  <si>
    <t>1,355,300</t>
  </si>
  <si>
    <t>-2.38 %</t>
  </si>
  <si>
    <t>378,775</t>
  </si>
  <si>
    <t>10.04 %</t>
  </si>
  <si>
    <t>1,834,075</t>
  </si>
  <si>
    <t>1,273,067</t>
  </si>
  <si>
    <t>19.51 %</t>
  </si>
  <si>
    <t>3,107,142</t>
  </si>
  <si>
    <t>3,323,800</t>
  </si>
  <si>
    <t>-3.12 %</t>
  </si>
  <si>
    <t>11,634,742</t>
  </si>
  <si>
    <t>14,129,262</t>
  </si>
  <si>
    <t>1,208,400</t>
  </si>
  <si>
    <t>13.37 %</t>
  </si>
  <si>
    <t>468,940</t>
  </si>
  <si>
    <t>17.02 %</t>
  </si>
  <si>
    <t>1,767,340</t>
  </si>
  <si>
    <t>175,000</t>
  </si>
  <si>
    <t>32,000</t>
  </si>
  <si>
    <t>167,000</t>
  </si>
  <si>
    <t>137.50 %</t>
  </si>
  <si>
    <t>300,000</t>
  </si>
  <si>
    <t>642,000</t>
  </si>
  <si>
    <t>8,500</t>
  </si>
  <si>
    <t>2,441,340</t>
  </si>
  <si>
    <t>648,000</t>
  </si>
  <si>
    <t>858,000</t>
  </si>
  <si>
    <t>240,000</t>
  </si>
  <si>
    <t>1,098,000</t>
  </si>
  <si>
    <t>3,539,340</t>
  </si>
  <si>
    <t>654,660</t>
  </si>
  <si>
    <t>8.38 %</t>
  </si>
  <si>
    <t>490,000</t>
  </si>
  <si>
    <t>-38.78 %</t>
  </si>
  <si>
    <t>600,000</t>
  </si>
  <si>
    <t>610,000</t>
  </si>
  <si>
    <t>1,264,660</t>
  </si>
  <si>
    <t>254,280</t>
  </si>
  <si>
    <t>1.84 %</t>
  </si>
  <si>
    <t>216,720</t>
  </si>
  <si>
    <t>8.42 %</t>
  </si>
  <si>
    <t>471,000</t>
  </si>
  <si>
    <t>580,000</t>
  </si>
  <si>
    <t>671,480</t>
  </si>
  <si>
    <t>32.05 %</t>
  </si>
  <si>
    <t>196,000</t>
  </si>
  <si>
    <t>10.20 %</t>
  </si>
  <si>
    <t>867,480</t>
  </si>
  <si>
    <t>216,000</t>
  </si>
  <si>
    <t>380,000</t>
  </si>
  <si>
    <t>18.42 %</t>
  </si>
  <si>
    <t>691,000</t>
  </si>
  <si>
    <t>283,000</t>
  </si>
  <si>
    <t>-11.66 %</t>
  </si>
  <si>
    <t>423,000</t>
  </si>
  <si>
    <t>1,114,000</t>
  </si>
  <si>
    <t>1,981,480</t>
  </si>
  <si>
    <t>3,032,480</t>
  </si>
  <si>
    <t>250,000</t>
  </si>
  <si>
    <t>310,000</t>
  </si>
  <si>
    <t>210,000</t>
  </si>
  <si>
    <t>9.52 %</t>
  </si>
  <si>
    <t>290,000</t>
  </si>
  <si>
    <t>975,723</t>
  </si>
  <si>
    <t>44.76 %</t>
  </si>
  <si>
    <t>300,480</t>
  </si>
  <si>
    <t>65.34 %</t>
  </si>
  <si>
    <t>24,000</t>
  </si>
  <si>
    <t>34.00 %</t>
  </si>
  <si>
    <t>1,360,203</t>
  </si>
  <si>
    <t>8.00 %</t>
  </si>
  <si>
    <t>155,000</t>
  </si>
  <si>
    <t>-7.10 %</t>
  </si>
  <si>
    <t>25,000</t>
  </si>
  <si>
    <t>11.11 %</t>
  </si>
  <si>
    <t>275,000</t>
  </si>
  <si>
    <t>30.00 %</t>
  </si>
  <si>
    <t>-6.00 %</t>
  </si>
  <si>
    <t>430,000</t>
  </si>
  <si>
    <t>725,000</t>
  </si>
  <si>
    <t>2,090,203</t>
  </si>
  <si>
    <t>450,000</t>
  </si>
  <si>
    <t>435,000</t>
  </si>
  <si>
    <t>65,000</t>
  </si>
  <si>
    <t>7,420,000</t>
  </si>
  <si>
    <t>9,510,203</t>
  </si>
  <si>
    <t>472,260</t>
  </si>
  <si>
    <t>10.79 %</t>
  </si>
  <si>
    <t>552,260</t>
  </si>
  <si>
    <t>85,000</t>
  </si>
  <si>
    <t>637,260</t>
  </si>
  <si>
    <t>265,915</t>
  </si>
  <si>
    <t>21.72 %</t>
  </si>
  <si>
    <t>10,700</t>
  </si>
  <si>
    <t>21.02 %</t>
  </si>
  <si>
    <t>14,981,400</t>
  </si>
  <si>
    <t>-6.34 %</t>
  </si>
  <si>
    <t>2,755,200</t>
  </si>
  <si>
    <t>-3.79 %</t>
  </si>
  <si>
    <t>180,000</t>
  </si>
  <si>
    <t>281,104</t>
  </si>
  <si>
    <t>140.44 %</t>
  </si>
  <si>
    <t>394,896</t>
  </si>
  <si>
    <t>230,670</t>
  </si>
  <si>
    <t>19,304,885</t>
  </si>
  <si>
    <t>71,300,000</t>
  </si>
  <si>
    <t>725,760</t>
  </si>
  <si>
    <t>120,960</t>
  </si>
  <si>
    <t>1,676,160</t>
  </si>
  <si>
    <t>2,882,880</t>
  </si>
  <si>
    <t>4,503,420</t>
  </si>
  <si>
    <t>49,440</t>
  </si>
  <si>
    <t>1,333,800</t>
  </si>
  <si>
    <t>112,320</t>
  </si>
  <si>
    <t>6,268,980</t>
  </si>
  <si>
    <t>9,151,860</t>
  </si>
  <si>
    <t>790,000</t>
  </si>
  <si>
    <t>140,000</t>
  </si>
  <si>
    <t>680,000</t>
  </si>
  <si>
    <t>3,301,000</t>
  </si>
  <si>
    <t>8,600</t>
  </si>
  <si>
    <t>193,200</t>
  </si>
  <si>
    <t>5,900</t>
  </si>
  <si>
    <t>39,000</t>
  </si>
  <si>
    <t>63,000</t>
  </si>
  <si>
    <t>2,551,580</t>
  </si>
  <si>
    <t>769,320</t>
  </si>
  <si>
    <t>3,434,900</t>
  </si>
  <si>
    <t>510,000</t>
  </si>
  <si>
    <t>27,500</t>
  </si>
  <si>
    <t>318,960</t>
  </si>
  <si>
    <t>53,000</t>
  </si>
  <si>
    <t>12,000</t>
  </si>
  <si>
    <t>83,000</t>
  </si>
  <si>
    <t>406,960</t>
  </si>
  <si>
    <t>18,471,920</t>
  </si>
  <si>
    <t>722,640</t>
  </si>
  <si>
    <t>360,840</t>
  </si>
  <si>
    <t>1,165,560</t>
  </si>
  <si>
    <t>485,000</t>
  </si>
  <si>
    <t>755,000</t>
  </si>
  <si>
    <t>17,200</t>
  </si>
  <si>
    <t>42,200</t>
  </si>
  <si>
    <t>2,012,760</t>
  </si>
  <si>
    <t>1,369,043</t>
  </si>
  <si>
    <t>191,280</t>
  </si>
  <si>
    <t>1,602,323</t>
  </si>
  <si>
    <t>444,000</t>
  </si>
  <si>
    <t>994,000</t>
  </si>
  <si>
    <t>2,596,323</t>
  </si>
  <si>
    <t>3,677,160</t>
  </si>
  <si>
    <t>1,192,280</t>
  </si>
  <si>
    <t>5,390,240</t>
  </si>
  <si>
    <t>1,323,000</t>
  </si>
  <si>
    <t>416,800</t>
  </si>
  <si>
    <t>1,839,800</t>
  </si>
  <si>
    <t>1,521,500</t>
  </si>
  <si>
    <t>3,361,300</t>
  </si>
  <si>
    <t>128,800</t>
  </si>
  <si>
    <t>113,500</t>
  </si>
  <si>
    <t>246,100</t>
  </si>
  <si>
    <t>281,100</t>
  </si>
  <si>
    <t>3,220,000</t>
  </si>
  <si>
    <t>12,252,640</t>
  </si>
  <si>
    <t>14,848,963</t>
  </si>
  <si>
    <t>1,370,000</t>
  </si>
  <si>
    <t>548,760</t>
  </si>
  <si>
    <t>1,984,760</t>
  </si>
  <si>
    <t>187,000</t>
  </si>
  <si>
    <t>405,000</t>
  </si>
  <si>
    <t>767,000</t>
  </si>
  <si>
    <t>11,400</t>
  </si>
  <si>
    <t>8,900</t>
  </si>
  <si>
    <t>28,300</t>
  </si>
  <si>
    <t>2,780,060</t>
  </si>
  <si>
    <t>846,000</t>
  </si>
  <si>
    <t>1,086,000</t>
  </si>
  <si>
    <t>3,866,060</t>
  </si>
  <si>
    <t>709,520</t>
  </si>
  <si>
    <t>410,000</t>
  </si>
  <si>
    <t>1,119,520</t>
  </si>
  <si>
    <t>258,960</t>
  </si>
  <si>
    <t>234,960</t>
  </si>
  <si>
    <t>493,920</t>
  </si>
  <si>
    <t>593,920</t>
  </si>
  <si>
    <t>17,500</t>
  </si>
  <si>
    <t>125,000</t>
  </si>
  <si>
    <t>622,500</t>
  </si>
  <si>
    <t>147,000</t>
  </si>
  <si>
    <t>886,720</t>
  </si>
  <si>
    <t>1,102,720</t>
  </si>
  <si>
    <t>324,000</t>
  </si>
  <si>
    <t>824,000</t>
  </si>
  <si>
    <t>390,000</t>
  </si>
  <si>
    <t>1,214,000</t>
  </si>
  <si>
    <t>2,316,720</t>
  </si>
  <si>
    <t>3,680,140</t>
  </si>
  <si>
    <t>230,000</t>
  </si>
  <si>
    <t>330,000</t>
  </si>
  <si>
    <t>640,000</t>
  </si>
  <si>
    <t>1,412,500</t>
  </si>
  <si>
    <t>496,800</t>
  </si>
  <si>
    <t>32,160</t>
  </si>
  <si>
    <t>2,001,460</t>
  </si>
  <si>
    <t>5,400</t>
  </si>
  <si>
    <t>14,000</t>
  </si>
  <si>
    <t>19,400</t>
  </si>
  <si>
    <t>144,000</t>
  </si>
  <si>
    <t>269,000</t>
  </si>
  <si>
    <t>130,000</t>
  </si>
  <si>
    <t>357,000</t>
  </si>
  <si>
    <t>645,400</t>
  </si>
  <si>
    <t>7,000</t>
  </si>
  <si>
    <t>52,000</t>
  </si>
  <si>
    <t>118,000</t>
  </si>
  <si>
    <t>123,000</t>
  </si>
  <si>
    <t>2,769,860</t>
  </si>
  <si>
    <t>82,000</t>
  </si>
  <si>
    <t>280,000</t>
  </si>
  <si>
    <t>362,000</t>
  </si>
  <si>
    <t>132,000</t>
  </si>
  <si>
    <t>252,000</t>
  </si>
  <si>
    <t>84,000</t>
  </si>
  <si>
    <t>684,000</t>
  </si>
  <si>
    <t>128,000</t>
  </si>
  <si>
    <t>164,000</t>
  </si>
  <si>
    <t>95,000</t>
  </si>
  <si>
    <t>62,000</t>
  </si>
  <si>
    <t>166,000</t>
  </si>
  <si>
    <t>97,000</t>
  </si>
  <si>
    <t>343,000</t>
  </si>
  <si>
    <t>34,000</t>
  </si>
  <si>
    <t>142,000</t>
  </si>
  <si>
    <t>320,000</t>
  </si>
  <si>
    <t>386,000</t>
  </si>
  <si>
    <t>114,000</t>
  </si>
  <si>
    <t>422,500</t>
  </si>
  <si>
    <t>294,000</t>
  </si>
  <si>
    <t>36,000</t>
  </si>
  <si>
    <t>5,981,500</t>
  </si>
  <si>
    <t>6,665,500</t>
  </si>
  <si>
    <t>7,027,500</t>
  </si>
  <si>
    <t>9,797,360</t>
  </si>
  <si>
    <t>523,240</t>
  </si>
  <si>
    <t>105,000</t>
  </si>
  <si>
    <t>628,240</t>
  </si>
  <si>
    <t>688,240</t>
  </si>
  <si>
    <t>323,662</t>
  </si>
  <si>
    <t>12,949</t>
  </si>
  <si>
    <t>14,031,400</t>
  </si>
  <si>
    <t>2,650,800</t>
  </si>
  <si>
    <t>160,000</t>
  </si>
  <si>
    <t>675,880</t>
  </si>
  <si>
    <t>45,891</t>
  </si>
  <si>
    <t>229,455</t>
  </si>
  <si>
    <t>18,335,037</t>
  </si>
  <si>
    <t>73,500,000</t>
  </si>
  <si>
    <t>ค่าตอบแทนรายเดือนเลขานุการ/ที่ปรึกษานายกเทศมนตรี นายกองค์การบริหาร
ส่วนตำบล</t>
  </si>
  <si>
    <t>ข้อบัญญัติงบประมาณรายจ่ายประจำปีงบประมาณ พ.ศ. 2570</t>
  </si>
  <si>
    <t>ค่าจ้างเหมาบริการเช่าเครื่องถ่ายเอกสาร</t>
  </si>
  <si>
    <t>โครงการปรับปรุงถนนลูกรัง (นานางพรนิภา ถึง นานายชอบ)บ้านขาว หมู่ที่ 11</t>
  </si>
  <si>
    <t>วันที่พิมพ์ :   07/10/2026 16:02</t>
  </si>
  <si>
    <t>/153</t>
  </si>
  <si>
    <t>รายงานรายละเอียดประมาณการรายจ่ายงบประมาณรายจ่ายทั่วไป</t>
  </si>
  <si>
    <t>ประมาณการรายจ่ายรวมทั้งสิ้น 73,500,000 บาท แยกเป็น</t>
  </si>
  <si>
    <t>13,068,060</t>
  </si>
  <si>
    <t xml:space="preserve">เพื่อจ่ายเป็นค่าตอบแทนรายเดือน นายกองค์การบริหารส่วนตำบล 
รองนายกองค์การบริหารส่วนตำบล แยกดังนี้(สำนักปลัด) 
(1) ค่าตอบแทนรายเดือนนายกองค์การบริหารส่วนตำบล  อัตรา
เดือนละ  28,800.00 บาท จำนวน 12 เดือน
(2) ค่าตอบแทนรายเดือนรองนายกองค์การบริหารส่วนตำบล  อัตรา
เดือนละ  15,840.00 บาท/คน รวม 2 คน  จำนวน 12 เดือน
-เป็นไปตามระเบียบกระทรวงมหาดไทยว่าด้วยเงินค่าตอบแทนนายก
องค์การบริหารส่วนตำบล รองนายกองค์การบริหารส่วนตำบล ประธาน
สภาองค์การบริหารส่วนตำบล รองประธานองค์การบริหารส่วนตำบล 
สมาชิกสภาองค์การบริหารส่วนตำบล เลขานุการนายกองค์การบริหาร
ส่วนตำบลและ เลขานุการสภาองค์การบริหารส่วนตำบล พ.ศ.2554 และ
ที่แก้ไขเพิ่มเติมถึง(ฉบับที่ 3) พ.ศ. 2566 
</t>
  </si>
  <si>
    <t xml:space="preserve">เพื่อจ่ายเป็นเงินประจำตำแหน่ง นายกองค์การบริหารส่วนตำบล 
รองนายกองค์การบริหารส่วนตำบล แยกดังนี้(สำนักปลัด)
       (1) เงินประจำตำแหน่งนายกองค์การบริหารส่วนตำบล  </t>
  </si>
  <si>
    <t xml:space="preserve">เพื่อจ่ายเป็นเงินค่าตอบแทนพิเศษนายกองค์การบริหารส่วน
ตำบล รองนายกองค์การบริหารส่วนตำบล แยกดังนี้(สำนักปลัด)
     (1) ค่าตอบแทนพิเศษนายกองค์การบริหารส่วนตำบล  อัตราเดือนละ  
6,000.00 บาท จำนวน 12 เดือน
     (2) ค่าตอบแทนพิเศษรองนายกองค์การบริหารส่วนตำบล  อัตรา
เดือนละ  4,500.00 บาท/คน รวม 2 คน  จำนวน 12 เดือน
-เป็นไปตามระเบียบกระทรวงมหาดไทยว่าด้วยเงินค่าตอบแทน
นายกองค์การบริหารส่วนตำบล รองนายกองค์การบริหารส่วนตำบล 
ประธานสภาองค์การบริหารส่วนตำบล รองประธานองค์การบริหาร
ส่วนตำบล สมาชิกสภาองค์การบริหารส่วนตำบล เลขานุการนายกองค์การ
บริหารส่วนตำบลและ เลขานุการสภาองค์การบริหารส่วนตำบล พ.ศ.2554 
และที่แก้ไขเพิ่มเติมถึง(ฉบับที่ 3) พ.ศ. 2566
</t>
  </si>
  <si>
    <t xml:space="preserve">เพื่อจ่ายเป็นเงินค่าตอบแทนเลขานุการนายกองค์การบริหารส่วนตำบล 
ดังนี้(สำนักปลัด)
     (1) ค่าตอบแทนเลขานุการนายกองค์การบริหารส่วนตำบล  อัตราเดือนละ  
10,080.00 บาท จำนวน 12 เดือน
-เป็นไปตามระเบียบกระทรวงมหาดไทยว่าด้วยเงินค่าตอบแทนนายก
องค์การบริหารส่วนตำบล รองนายกองค์การบริหารส่วนตำบล ประธานสภา
องค์การบริหารส่วนตำบล รองประธานองค์การบริหารส่วนตำบล สมาชิกสภา
องค์การบริหารส่วนตำบล เลขานุการนายกองค์การบริหารส่วนตำบลและ 
เลขานุการสภาองค์การบริหารส่วนตำบล พ.ศ.2554 และที่แก้ไขเพิ่มเติมถึง
(ฉบับที่ 3) พ.ศ. 2566 
</t>
  </si>
  <si>
    <t>เพื่อจ่ายเป็นเงินค่าตอบแทนรายเดือน ประธานสภาองค์การบริหาร
ส่วนตำบล รองประธานองค์การบริหารส่วนตำบล สมาชิกสภาองค์การ
บริหารส่วนตำบล และ เลขานุการสภาองค์การบริหารส่วนตำบล
แยกดังนี้ (สำนักปลัด)
       (1) ค่าตอบแทนรายเดือนประธานสภาองค์การบริหารส่วนตำบล  
อัตราเดือนละ 15,840.00 บาท จำนวน 12 เดือน
       (2) ค่าตอบแทนรายเดือนรองประธานสภาองค์การบริหารส่วนตำบล  
อัตราเดือนละ 12,960.00 บาท จำนวน 12 เดือน
       (3) ค่าตอบแทนรายเดือนสมาชิกสภาองค์การบริหารส่วนตำบล  
อัตราเดือนละ 10,080.00 บาท/คน รวม 10 คน จำนวน 12 เดือน
       (4) ค่าตอบแทนรายเดือนเลขานุการสภาองค์การ</t>
  </si>
  <si>
    <t xml:space="preserve">บริหารส่วนตำบล  
อัตราเดือนละ 10,080.00 บาท จำนวน 12 เดือน
-เป็นไปตามระเบียบกระทรวงมหาดไทยว่าด้วยเงินค่าตอบแทนนายกองค์การ
บริหารส่วนตำบล รองนายกองค์การบริหารส่วนตำบล ประธานสภาองค์การ
บริหารส่วนตำบล รองประธานองค์การบริหารส่วนตำบล สมาชิกสภาองค์การ
บริหารส่วนตำบล เลขานุการนายกองค์การบริหารส่วนตำบลและ เลขานุการ
สภาองค์การบริหารส่วนตำบล พ.ศ.2554 และที่แก้ไขเพิ่มเติมถึง(ฉบับที่ 3) 
พ.ศ. 2566 
</t>
  </si>
  <si>
    <t xml:space="preserve">เพื่อจ่ายเป็นเงินเดือน รวมถึงเงินเลื่อนขั้นเงินเดือนประจำปี พร้อมทั้งเงิน
ปรับปรุงเงินเดือน ให้แก่พนักงานส่วนตำบล  (สำนักปลัด)จำนวน 8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</si>
  <si>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เพื่อจ่ายเป็นเงินเพิ่มต่างๆ ของพนักงานส่วนตำบล เช่น เงินเพิ่มพิเศษ
สำหรับการสู้รบ (พ.ส.ร.) (สำนักปลัด) ,เงินเพิ่มตำแหน่งนิติกร(พ.ต.ก.)
เงินค่าตอบแทนพิเศษรายเดือน,เงินค่าตอบแทนรายเดือน
-เป็นไปตามระเบียบ บ.ท.ช. พ.ศ. 2521 
-เป็นไปตามพระราชบัญญัติระเบียบบริหารงานบุคคลส่วนท้องถิ่น พ.ศ. 2542 
-เป็นไปตามหนังสือ สำนักงาน ก.จ.,ก.ท.และ ก.อบต. ที่ มท 0809.3/ว28 
ลงวันที่ 16 กุมภาพันธ์ 2548
</t>
  </si>
  <si>
    <t xml:space="preserve">เพื่อจ่ายเป็นเงินประจำตำแหน่งรายเดือนให้แก่พนักงานส่วนตำบล
ผู้มีสิทธิ์ (สำนักปลัด)จำนวน 3 อัตรา จำนวน 12 เดือน 
-เป็นไปตามพระราชบัญญัติระเบียบบริหารงานบุคคลส่วนท้องถิ่น 
พ.ศ.2542 
-เป็นไปตามแผนอัตรากำลัง 3 ปี(พ.ศ. 2570-2572) ขององค์การ
บริหารส่วนตำบลบ้านขาว 
</t>
  </si>
  <si>
    <t xml:space="preserve">เพื่อจ่ายเป็นค่าตอบแทนพนักงานจ้างตามภารกิจและพนักงานจ้างทั่วไป 
รวมถึงเงินปรับปรุงค่าตอบแทน (สำนักปลัด) จำนวน 7 อัตรา จำนวน 12 เดือน 
-เป็นไปตามพระราชบัญญัติระเบียบบริหารงานบุคคลส่วนท้องถิ่น พ.ศ. 2542 
-เป็นไปตามแผนอัตรากำลัง 3 ปี(พ.ศ. 2570-2572) ขององค์การบริหารส่วน
ตำบลบ้านขาว 
</t>
  </si>
  <si>
    <t xml:space="preserve">เพื่อจ่ายเป็นเงินเพิ่มค่าครองชีพชั่วคราวของพนักงานจ้าง(สำนักปลัด)
จำนวน 7 อัตรา จำนวน 12 เดือน 
-เป็นไปตามพระราชบัญญัติระเบียบบริหารงานบุคคลส่วนท้องถิ่น 
พ.ศ.2542 
-เป็นไปตามแผนอัตรากำลัง 3 ปี(พ.ศ. 2570-2572) ขององค์การ
บริหารส่วนตำบลบ้านขาว 
</t>
  </si>
  <si>
    <t>3,281,000</t>
  </si>
  <si>
    <t xml:space="preserve">ค่าตอบแทนคณะกรรมการสอบสวนทางวินัย
เพื่อจ่ายเป็นค่าตอบแทนคณะกรรมการสอบสวนวินัย ตามหลักเกณฑ์ที่
กำหนด 
-เป็นไปตามหนังสือสำนักงาน ก.อบต., ก.ท. และ ก.จ. ที่ มท 0809.1/ว 391 
ลงวันที่ 19 มีนาคม 2546 เรื่อง การจัดทำทะเบียนกรรมการสอบสวนทางวินัย
พนักงานส่วนท้องถิ่น และการจ่ายเงินสมนาคุณกรรมการสอบสวนทางวินัย
พนักงานส่วนท้องถิ่น  
</t>
  </si>
  <si>
    <t xml:space="preserve">ค่าตอบแทนเจ้าหน้าที่ในการเลือกตั้ง
เพื่อจ่ายเป็นค่าตอบแทนเจ้าหน้าที่ผู้ปฏิบัติงานเลือกตั้งขององค์การบริหาร
ส่วนตำบลบ้านขาว เช่น คณะกรรมการเลือกตั้งประจำองค์กรปกครองส่วน
ท้องถิ่น ประธานกรรมการและกรรมการประจำหน่วยเลือกตั้ง อนุกรรมการ
หรือบุคคลที่ได้รับการแต่งตั้งให้ช่วยเหลือในการปฏิบัติหน้าที่ของผู้อำนวย
การเลือกตั้งประจำองค์กรปกครองส่วนท้องถิ่น เป็นต้น
-เป็นไปตามหนังสือกระทรวงมหาดไทย ด่วนที่สุด ที่ มท 0808.2/ว 5013 
ลงวันที่ 26 สิงหาคม 2563 เรื่อง ซักซ้อมแนวทางการตั้งงบประมาณ เพื่อเป็น
ค่าใช้จ่ายในการเลือกตั้งสมาชิกสภาท้องถิ่นหรือผู้บริหารท้องถิ่น 
</t>
  </si>
  <si>
    <t xml:space="preserve">ค่าสมนาคุณกรรมการสอบคัดเลือกฯ
เพื่อจ่ายเป็นค่าสมนาคุณกรรมการสอบคัดเลือกพนักงานส่วนตำบล
และพนักงานจ้างตามหลักเกณฑ์กำหนด
-เป็นไปตามระเบียบกระทรวงมหาดไทยว่าด้วยค่าใช้จ่ายการคัดเลือก
พนักงานและลูกจ้างขององค์กรปกครองส่วนท้องถิ่น พ.ศ.2555 และ
ที่แก้ไขเพิ่มเติม(ฉบับที่ 2) พ.ศ. 2558  
</t>
  </si>
  <si>
    <t xml:space="preserve">เงินประโยชน์ตอบแทนอื่นเป็นกรณีพิเศษ
เพื่อจ่ายเป็นเงินประโยชน์ตอบแทนอื่นเป็นกรณีพิเศษขององค์การ
บริหารส่วนตำบลบ้านขาว อันมีลักษณะเป็นเงินรางวัลประจำปีแก่พนักงาน
ส่วนตำบล ลูกจ้างประจำ พนักงานจ้าง  จำนวน 1 เท่า ของอัตราเงินเดือนต่อคน 
สำหรับผู้มีสิทธิ์ 
-เป็นไปตามระเบียบกระทรวงมหาดไทยว่าด้วยการกำหนดเงินประโยชน์
ตอบแทนอื่นเป็นกรณีพิเศษอันมีลักษณะเป็นเงินรางวัลประจำปีแก่พนักงานส่วน
ท้องถิ่นให้เป็นรายจ่ายอื่นขององค์กรปกครองส่วนท้องถิ่น พ.ศ.2557 
-เป็นไปตามหนังสือ สำนักงาน ก.จ. ก.ท. และ ก.อบต. ด่วนที่สุด 
ที่มท0809.3/ว380 ลงวันที่ 23 กุมภาพันธ์ 2558 
</t>
  </si>
  <si>
    <t xml:space="preserve">เพื่อจ่ายเป็นค่าตอบแทนการปฏิบัติงานนอกเวลาราชการให้แก่พนักงาน
ส่วนตำบล  และพนักงานจ้าง (สำนักปลัด)
-เป็นไปตามระเบียบกระทรวงมหาดไทยว่าด้วยการเบิกจ่ายเงินตอบแทน
การปฏิบัติงานนอกเวลาราชการขององค์กรปกครองส่วนท้องถิ่น พ.ศ. 2559 
</t>
  </si>
  <si>
    <t xml:space="preserve">เพื่อจ่ายเป็นค่าเช่าบ้านให้แก่พนักงานส่วนตำบล ผู้มีสิทธิเบิกได้
ตามระเบียบฯ(สำนักปลัด)
-เป็นไปตามระเบียบกระทรวงมหาดไทยว่าด้วยค่าเช่าบ้านของข้าราชการ
ส่วนท้องถิ่น พ.ศ.2548 และแก้ไขเพิ่มเติม(ฉบับที่ 5) พ.ศ. 2565  
</t>
  </si>
  <si>
    <t xml:space="preserve">เงินช่วยเหลือการศึกษาบุตรข้าราชการ/พนักงาน/ลูกจ้างประจำ
เพื่อจ่ายเป็นเงินช่วยเหลือการศึกษาบุตรพนักงานส่วนตำบล คณะผู้บริหาร 
และผู้มีสิทธิ์เบิกได้ตามระเบียบฯ(สำนักปลัด)
-เป็นไปตามพระราชกฤษฎีกาเงินสวัสดิการเกี่ยวกับการศึกษาบุตร 
พ.ศ. 2562
-เป็นไปตามระเบียบกระทรวงการคลังว่าด้วยการเบิกจ่ายเงินสวัสดิ
การเกี่ยวกับการศึกษาบุตร พ.ศ.  2560 
-เป็นไปตามระเบียบกระทรวงมหาดไทยว่าด้วยเงินสวัสดิการเกี่ยวกับ
การศึกษาบุตรของพนักงานส่วนท้องถิ่น พ.ศ. 2563
</t>
  </si>
  <si>
    <t>1,311,000</t>
  </si>
  <si>
    <t xml:space="preserve">ค่าจ้างเหมาจัดทำ ปรับปรุง บำรุงรักษาและพัฒนาระบบเว็บไซต์หน่วยงาน
เพื่อจ่ายเป็นค่าจ้างเหมาจัดทำ ปรับปรุง บำรุงรักษาและพัฒนาระบบเว็บไซต์
หน่วยงาน (สำนักปลัด) 
-เป็นไปตามระเบียบกระทรวงมหาดไทยว่าด้วยการเบิกค่าใช้จ่ายในการบริหารงาน
ขององค์กรปกครองส่วนท้องถิ่น พ.ศ. 2562 
-หนังสือกรมส่งเสริมการปกครองท้องถิ่น ที่ มท 0808.2/ว 1095 ลงวันที่ 
28 พฤษภาคม 2564 
</t>
  </si>
  <si>
    <t xml:space="preserve">ค่าจ้างเหมาดำเนินการสำรวจความพึงพอใจของผู้รับบริการขององค์การบริหารส่วนตำบลบ้านขาว
เพื่อจ่ายเป็นค่าจ้างองค์กรหรือสถาบันที่เป็นกลางดำเนินการสำรวจความพึงพอใจ
ของผู้รับบริการตามมิติการประเมินที่  ก.จ.,ก.ท.,ก.อบต.กำหนด (สำนักปลัด)
-เป็นไปตามพระราชกฤษฎีกาว่าด้วยหลักเกณฑ์และวิธีการบริหารกิจการบ้านเมือง
ที่ดี  พ.ศ. 2546  
-เป็นไปตามแผนพัฒนาท้องถิ่น (พ.ศ.2566-2570) ฉบับทบทวน ครั้งที่ 1/2566 
หน้าที่ 70 ข้อที่ 8 
</t>
  </si>
  <si>
    <t xml:space="preserve">ค่าจ้างเหมาทาสีรั้วบริเวณด้านหน้าองค์การบริหารส่วนตำบลบ้านขาว
เพื่อจ่ายเป็นค่าจ้างเหมาทาสีรั้วด้านหน้าองค์การบริหารส่วน
ตำบลบ้านขาว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-หนังสือกรมส่งเสริมการปกครองท้องถิ่น ที่ มท 0808.2/ว 1095 ลงวันที่ 
28 พฤษภาคม 2564 
</t>
  </si>
  <si>
    <t xml:space="preserve">ค่าจ้างเหมาบริการเช่าเครื่องถ่ายเอกสาร
เพื่อจ่ายเป็นค่าบริการเช่าเครื่องถ่ายเอกสารในสำนักงาน  
-เป็นไปตามระเบียบกระทรวงมหาดไทยว่าด้วยการเบิกค่าใช้จ่าย  
ในการบริหารงานขององค์กรปกครองส่วนท้องถิ่น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 มท 0808.2/ว1095 
ลงวันที่ 28 พฤษภาคม 2564 </t>
  </si>
  <si>
    <t xml:space="preserve">ค่าจ้างเหมาบริการต่างๆ
เพื่อจ่ายเป็นค่าจ้างเหมาบริการต่างๆ เช่น ค่าบอกรับเอกสาร ค่าจ้างเหมา
โฆษณาและเผยแพร่ข้อมูลข่าวสาร ค่าเอกสาร  แผ่นพับ  ใบปลิว ค่าจ้างทำ
ป้ายประชาสัมพันธ์ ค่าจ้างเหมาจัดงานรัฐพิธี ค่าโฆษณาและเผยแพร่ทาง
วิทยุและโทรทัศน์ ค่าอัดภาพ ค่าใช้จ่ายในการดำเนินคดีตามคำพิพากษา 
ค่าจ้างเหมาขนย้ายลากหรือยกของ ค่าติดตั้งไฟฟ้า  ค่าติดตั้งเครื่องรับ
สัญญาณ ค่าจ้างทำสิ่งของ ประกอบสิ่งของ ค่าติดตั้งประปาเพื่อใช้ในราชการ 
เช่น ค่าวางท่อประปาภายนอกสถานที่ราชการ ค่าจ้างเหมาเดินท่อประปา
และติดตั้งอุปกรณ์ประปาเพิ่มเติม รวมถึงการปรับปรุงระบบประปา การบำรุง
รักษาหรือซ่อมแซมระบบประปาและอุปกรณ์ และอื่นๆ  ฯลฯ (สำนักปลัด)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ที่มท 0808.2/ว1095 
ลงวันที่ 28 พฤษภาคม 2564  
</t>
  </si>
  <si>
    <t xml:space="preserve">ค่าจ้างเหมาบริการติดตั้งอินเตอร์เน็ต/เครื่องรับสัญญาณ
เพื่อจ่ายเป็นค่าจ้างเหมาบริการติดตั้งอินเตอร์เน็ต/เครื่องรับสัญญาณ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 มท 0808.2/ว 1095 ลงวันที่ 
28 พฤษภาคม 2564 	
</t>
  </si>
  <si>
    <t xml:space="preserve">ค่าจ้างเหมาบริการถ่ายเอกสาร
เพื่อจ่ายเป็นค่าจ้างเหมาบริการถ่ายเอกสาร เย็บหนังสือหรือ เข้าปกหนังสือ 
ข้อบัญญัติต่างๆ แผนพัฒนา เอกสารประชาสัมพันธ์ และอื่นๆ (สำนักปลัด)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ที่มท 0808.2/ว1095 
ลงวันที่ 28 พฤษภาคม 2564  
</t>
  </si>
  <si>
    <t xml:space="preserve">ค่าจ้างเหมาบริการในการทำความสะอาดสำนักงาน
องค์การบริหารส่วนตำบลบ้านขาว  อาคารประกอบและพื้นที่บริเวณ
โดยรอบ
เพื่อจ่ายเป็นค่าจ้างบริการทำความสะอาดสำนักงานองค์การบริหารส่วน
ตำบลบ้านขาว อาคารศูนย์เรียนรู้  อาคารประกอบอื่นๆ และพื้นที่บริเวณ
โดยรอบเป็นต้น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-เป็นไปตามหนังสือกรมส่งเสริมการปกครองท้องถิ่นที่ มท 0808.2/ว1095
 ลงวันที่ 28 พฤษภาคม 2564 
</t>
  </si>
  <si>
    <t xml:space="preserve">ค่าจ้างเหมาเย็บผ้าคลุมโต๊ะ/เก้าอี้  และผ้าประดับหน้า อบต.
เพื่อจ่ายเป็นค่าจ้างเหมาตัดเย็บผ้าคลุมโต๊ะ/เก้าอี้ และผ้าประดับรั้วด้านหน้า
องค์การบริหารส่วนตำบลบ้านขาว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-หนังสือกรมส่งเสริมการปกครองท้องถิ่น ที่ มท 0808.2/ว 1095 ลงวันที่ 
28 พฤษภาคม 2564 
</t>
  </si>
  <si>
    <t xml:space="preserve">ค่าใช้จ่ายในการสำรวจรังวัดแนวเขตที่ดินสาธารณประโยชน์หรือ
เพื่อกันเป็นที่สาธารณประโยชน์
เพื่อจ่ายเป็นค่าจ้างบริการในการสำรวจรังวัดที่ดินสาธารณะประโยชน์ในพื้นที่
ตำบลบ้านขาว  หรือสำรวจรังวัดที่ดินเพื่อกันเป็นที่สาธารณประโยชน์ (สำนักปลัด)
-เป็นไปตามระเบียบกระทรวงมหาดไทยว่าด้วยการดูแลรักษาและคุ้มครองป้องกัน
ที่ดินอันเป็นสาธารณสมบัติของแผ่นดินสำหรับพลเมืองใช้ร่วมกัน พ.ศ. 2553 
-เป็นไปตามหนังสือกระทรวงมหาดไทย ที่ มท 0808.2/ว 1536 ลงวันที่ 
19 มีนาคม 2561 
</t>
  </si>
  <si>
    <t xml:space="preserve">ค่าธรรมเนียมในการจัดทำ ประกันภัยรถยนต์ ประเภท 1 และ พรบ. 
คุ้มครองบุคคลที่ 3
เพื่อจ่ายเป็นค่าธรรมเนียมในการจัดทำประกันรถยนต์ประเภท 1 และ 
พรบ.คุ้มครองบุคคลที่ 3  ค่าตรวจสภาพของรถยนต์ส่วนกลาง 
รถบรรทุกหกล้อ รถบรรทุก(ดีเซล)แบบดับเบิ้ลแค็บ และเครื่องตัดหญ้า
(สำนักปลัด)
-เป็นไปตามหนังสือกระทรวงมหาดไทย ด่วนมาก ที่ มท 0808.2/ว3523 
ลงวันที่ 20 มิถุนายน 2559
-เป็นไปตามหนังสือกระทรวงมหาดไทย ที่ มท 0808.2/ว 1536 ลงวันที่ 
19 มีนาคม 2561 
-เป็นไปตามระเบียบกระทรวงมหาดไทยว่าด้วยค่าใช้จ่ายในการจัดทำ
ประกันภัยทรัพย์สินขององค์กรปกครองส่วนท้องถิ่น พ.ศ. 2562 
</t>
  </si>
  <si>
    <t xml:space="preserve">จ้างเหมาบริการคนสวน
เพื่อจ่ายเป็นค่าจ้างบริการคนสวนองค์การบริหารส่วนตำบลบ้านขาว 
(สำนักปลัด)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ที่มท 0808.2/ว1095 
ลงวันที่ 28 พฤษภาคม 2564  
</t>
  </si>
  <si>
    <t xml:space="preserve">จ้างเหมาบริการบุคคลภายนอกเพื่อปฏิบัติงานสำนักปลัด
เพื่อจ่ายเป็นค่าจ้างเหมาบริการบุคคลภายนอกเพื่อปฏิบัติงานสำนักปลัด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-เป็นไปตามหนังสือกรมส่งเสริมการปกครองท้องถิ่นที่ มท 0808.2/ว1095 
ลงวันที่ 28 พฤษภาคม 2564 
</t>
  </si>
  <si>
    <t xml:space="preserve">ค่าใช้จ่ายในการประชุมราชการ
เพื่อจ่ายเป็นรับรองคณะผู้บริหาร ประธานสภาฯ รองประธานสภาฯ  
เลขานุการสภาฯ  ที่ปรึกษานายก อบต.บ้านขาว สมาชิกสภา อบต.บ้านขาว 
พนักงาน  เจ้าหน้าที่  ผู้นำหมู่บ้าน และบุคคลอื่นๆที่เข้าร่วมประชุมสภา
อบต.บ้านขาว ค่าใช้จ่ายในการจัดประชุม คณะกรรมการสนับสนุนการ
จัดทำแผนพัฒนาท้องถิ่น คณะกรรมการพัฒนาท้องถิ่น คณะกรรมการ
ติดตามประเมินผลแผนฯ หรือคณะทำงานต่าง ๆ ที่ได้รับแต่งตั้งตาม
กฎหมายระเบียบกระทรวงมหาดไทย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t>
  </si>
  <si>
    <t xml:space="preserve">ค่ารับรอง
เพื่อจ่ายเป็นค่าใช้จ่ายในการเลี้ยงรับรองบุคคลหรือคณะบุคคลที่มา
นิเทศงาน ตรวจงาน หรือเยี่ยมชม หรือทัศนศึกษาดูงาน หรือเจ้าหน้าที่ 
ที่เกี่ยวข้อง  ซึ่งร่วมต้อนรับบุคคล  หรือคณะบุคคล (สำนักปลัด) 
- เป็นไปตามระเบียบกระทรวงมหาดไทยว่าด้วยการเบิกค่าใช้จ่ายในการ
บริหารงานขององค์กรปกครองส่วนท้องถิ่น พ.ศ. 2562 
</t>
  </si>
  <si>
    <t xml:space="preserve">ค่าใช้จ่ายในการดำเนินการเลือกตั้ง
เพื่อจ่ายเป็นค่าใช้จ่ายในการดำเนินการเลือกตั้งสมาชิกสภา อบต.บ้านขาว  
หรือเลือกตั้งแทนตำแหน่งว่าง และค่าใช้จ่ายเลือกตั้งอื่นๆ ตามที่กฎหมายกำหนด 
เช่น  ค่าวัสดุอุปกรณ์  ค่าใช้จ่ายในการรณรงค์ประชาสัมพันธ์ ฯลฯ ค่าใช้จ่ายอื่นๆ 
ที่จำเป็นในการดำเนินงาน(สำนักปลัด)
-เป็นไปตามพระราชบัญญัติสภาตำบลและองค์การบริหารส่วนตำบล พ.ศ.2537 
แก้ไขเพิ่มเติมถึง (ฉบับที่ 7 ) พ.ศ. 2562
-เป็นไปตามหนังสือกระทรวง มหาดไทย ที่ มท0808.2/ว3675 ลงวันที่ 
6 กรกฎาคม 2561 
-เป็นไปตามหนังสือกระทรวงมหาดไทย ด่วนที่สุด ที่ มท0808.2/ว1705 
ลงวันที่ 20 มีนาคม 2563 
-เป็นไปตามแผนพัฒนาท้องถิ่น(พ.ศ.2566-2570) ฉบับทบทวน ครั้งที่ 1/2566 
หน้าที่ 72 ข้อที่ 14   
</t>
  </si>
  <si>
    <t xml:space="preserve">ค่าใช้จ่ายในการเดินทางไปราชการ
เพื่อจ่ายเป็นค่าใช้จ่ายในการเดินทางไปราชการทั้งในราชอาณาจักร
และนอกราชอาณาจักร ให้แก่เจ้าหน้าที่ที่ได้รับอนุมัติให้เดินทางไปราชการ 
รวมทั้งผู้ที่องค์การบริหารส่วนตำบลบ้านขาวสั่งให้ไปราชการ เช่น 
ค่าเบี้ยเลี้ยงเดินทาง ค่าพาหนะ ค่าเช่าที่พัก  ค่าอาหาร  และค่าใช้จ่ายอื่น ๆ 
ในการเดินทางไปราชการหรือไปอบรมสัมมนา (สำนักปลัด) 
-เป็นไปตามระเบียบกระทรวงมหาดไทยว่าด้วยค่าใช้จ่ายในการเดินทาง
ไปราชการของเจ้าหน้าที่ท้องถิ่น พ.ศ. 2555 และที่แก้ไขเพิ่มเติมถึง(ฉบับที่ 4) 
พ.ศ. 2561
</t>
  </si>
  <si>
    <t xml:space="preserve">ค่าลงทะเบียนในการฝึกอบรม
เพื่อจ่ายเป็นค่าใช้จ่ายในการฝึกอบรมกรณีที่องค์การบริหารส่วนตำบล
บ้านขาวไม่ได้เป็นหน่วยงานจัดฝึกอบรมเอง และมีความจำเป็นต้องส่ง
เจ้าหน้าที่ขององค์การบริหารส่วนตำบลบ้านขาวเข้าร่วมการฝึกอบรมกับ
หน่วยงานอื่น (สำนักปลัด) 
-เป็นไปตามระเบียบกระทรวงมหาดไทยว่าด้วยค่าใช้จ่ายในการฝึกอบรมและ
การเข้ารับการฝึกอบรมของเจ้าหน้าที่ พ.ศ. 2569
</t>
  </si>
  <si>
    <t xml:space="preserve">โครงการอบรม คุณธรรม-จริยธรรม เสริมสร้างการมีวินัยในการปฏิบัติราชการ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ค่าที่พัก 
ค่ายานพาหนะฯ เป็นต้น(สำนักปลัด)
- เป็นไปตามระเบียบกระทรวงมหาดไทยว่าด้วยค่าใช้จ่ายในการฝึกอบรมและ
การเข้ารับการฝึกอบรมของเจ้าหน้าที่ท้องถิ่น พ.ศ. 2557  
- เป็นไปตามระเบียบกระทรวงมหาดไทยว่าด้วยค่าใช้จ่ายในการเดินทาง
ไปราชการของเจ้าหน้าที่ท้องถิ่น พ.ศ. 2555 และที่แก้ไขเพิ่มเติมถึง(ฉบับที่ 4) 
พ.ศ.2561 
-เป็นไปตามแผนพัฒนาท้องถิ่น(พ.ศ.2566-2570) ฉบับทบทวน ครั้งที่ 1/2566 
หน้าที่ 71 ข้อที่ 11 
</t>
  </si>
  <si>
    <t>หน้าที่ 18</t>
  </si>
  <si>
    <t xml:space="preserve">โครงการอบรมเพิ่มประสิทธิภาพการปฏิบัติราชการของ อบต.บ้านขาว
เพื่อจ่ายเป็นค่าใช้จ่ายต่าง ๆ ตามโครงการหรือหลักสูตรการ 
ฝึกอบรม เช่น ค่าใช้จ่ายเกี่ยวกับการใช้และการตกแต่งสถานที่
ฝึกอบรม ค่าวัสดุเครื่องเขียน และอุปกรณ์ ค่าสมณาคุณวิทยากร 
ค่าอาหาร  ค่าอาหารว่างและเครื่องดื่ม ค่าที่พัก ค่ายานพาหนะฯ 
เป็นต้น(สำนักปลัด)
 - เป็นไปตามระเบียบกระทรวงมหาดไทยว่าด้วยการเบิกค่าใช้จ่าย
ในการบริหารงานขององค์กรปกครองส่วนท้องถิ่น พ.ศ. 2562
- เป็นไปตามระเบียบกระทรวงมหาดไทยว่าด้วยค่าใช้จ่ายในการฝึกอบรม
และการเข้ารับการฝึกอบรมของเจ้าหน้าที่ท้องถิ่น พ.ศ. 2569
- เป็นไปตามแผนพัฒนาท้องถิ่น(พ.ศ.2566-2570) ฉบับเพิ่มเติม 
ครั้งที่ 1/2569 หน้าที่ 9 ข้อที่ 2 
</t>
  </si>
  <si>
    <t xml:space="preserve">โครงการอบรมเพิ่มประสิทธิภาพคณะกรรมการแผนพัฒนาท้องถิ่นและผู้นำชุมชนตำบลบ้านขาว
เพื่อจ่ายเป็นค่าใช้จ่ายต่าง ๆ ตามโครงการหรือหลักสูตรการ 
ฝึกอบรม เช่น ค่าใช้จ่ายเกี่ยวกับการใช้และการตกแต่งสถานที่
ฝึกอบรม ค่าวัสดุเครื่องเขียน และอุปกรณ์ ค่าสมณาคุณวิทยากร 
ค่าอาหาร  ค่าอาหารว่างและเครื่องดื่ม ค่าที่พัก ค่ายานพาหนะฯ 
เป็นต้น(สำนักปลัด)
 - เป็นไปตามระเบียบกระทรวงมหาดไทยว่าด้วยการเบิกค่าใช้จ่าย
ในการบริหารงานขององค์กรปกครองส่วนท้องถิ่น พ.ศ. 2562
- เป็นไปตามระเบียบกระทรวงมหาดไทยว่าด้วยค่าใช้จ่ายในการฝึกอบรม
และการเข้ารับการฝึกอบรมของเจ้าหน้าที่ท้องถิ่น พ.ศ. 2569
- เป็นไปตามแผนพัฒนาท้องถิ่น(พ.ศ.2566-2570) ฉบับเพิ่มเติม 
ครั้งที่ 1/2569 หน้าที่ 9 ข้อที่ 1 
</t>
  </si>
  <si>
    <t xml:space="preserve">เพื่อจ่ายเป็นค่าวัสดุสำนักงาน  เช่น กระดาษ ปากกา สิ่งพิมพ์ที่ได้
จากการซื้อ ธงชาติ แฟ้ม ตรายาง คลิป ลวดเย็บกระดาษ  ซองจดหมาย 
ซองเอกสาร  เครื่องเย็บกระดาษ  เครื่องคำนวณเลข   แฟ้มเสนอ  
แฟ้มเก็บเอกสาร  ม่าน มู่ลี่ น้ำดื่มสำหรับบริการ  ฯลฯ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</si>
  <si>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เพื่อจ่ายเป็นค่าวัสดุไฟฟ้าและวิทยุ  เช่น ฟิวส์ สายไฟฟ้า </t>
  </si>
  <si>
    <t xml:space="preserve">หลอดไฟ 
ปลั๊กไฟฟ้า  ฯลฯ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</si>
  <si>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เพื่อจ่ายเป็นค่าวัสดุงานบ้านงานครัว  เช่น ผงซักฟอก น้ำยาล้างจาน 
น้ำยาดับกลิ่น ไม้กวาด เข่ง กระติกน้ำร้อน  ฯลฯ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</si>
  <si>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เพื่อจ่ายเป็นค่าวัสดุก่อสร้าง  เช่น ไม้ต่าง ๆ เหล็กเส้น ท่อน้ำและอุปกรณ์
ประปา มาตรวัดน้ำ  ฯลฯ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-เป็นไปตามหนังสือกรมส่งเสริมการปกครองท้องถิ่นที่ มท 0808.2/ว1095 
ลงวันที่ 28 พฤษภาคม 2564 
</t>
  </si>
  <si>
    <t xml:space="preserve">เพื่อจ่ายเป็นค่าวัสดุยานพาหนะและขนส่ง  เช่น ไขควง ประแจ แม่แรง 
ยางรถยนต์ เครื่องยนต์(อะไหล่)   ฯลฯ สำหรับรถยนต์ส่วนกลาง 
รถบรรทุกหกล้อ รวมถึงเครื่องมือเครื่องใช้ ที่หน่วยงานใช้ในการ
ปฏิบัติภารกิจ (สำนักปลัด)
</t>
  </si>
  <si>
    <t xml:space="preserve">-เป็นไปตามระเบียบกระทรวงมหาดไทยว่าด้วยการเบิกค่าใช้จ่ายในการ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-เป็นไปตามหนังสือกรมส่งเสริมการปกครองท้องถิ่นที่ มท 0808.2/ว1095 
ลงวันที่ 28 พฤษภาคม 2564 
</t>
  </si>
  <si>
    <t xml:space="preserve">เพื่อจ่ายเป็นค่าวัสดุเชื้อเพลิงและหล่อลื่น  เช่น แก๊สหุงต้ม น้ำมัน
เชื้อเพลิง น้ำมันเครื่อง น้ำมันเกียร์   ฯลฯ (สำนักปลัด)สำหรับรถยนต์
ส่วนกลาง รถบรรทุกหกล้อ รถบรรทุก(ดีเซล)แบบดับเบิ้ลแค็บ)
รวมถึงเครื่องมือเครื่องใช้ ที่หน่วยงานใช้ในการปฏิบัติภารกิจ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</si>
  <si>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เพื่อจ่ายเป็นค่าวัสดุโฆษณาและเผยแพร่  เช่น ป้ายประชาสัมพันธ์ พู่กัน 
สี ขาตั้งกล้อง เอกสารเผยแพร่ผลการดำเนินงานฯลฯ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</si>
  <si>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เพื่อจ่ายเป็นค่าวัสดุคอมพิวเตอร์  เช่น ตลับผงหมึกสำหรับเครื่องพิมพ์
เมาส์ แป้นพิมพ์  ฯลฯ (สำนักปลัด)
-เป็นไปตามระเบียบกระทรวงมหาดไทยว่าด้วยการเบิกค่าใช้จ่ายในการ
</t>
  </si>
  <si>
    <t xml:space="preserve">บริหารงานขององค์กรปกครองส่วนท้องถิ่น พ.ศ. 2562 
-เป็นไปตามหนังสือกรมส่งเสริมการปกครองท้องถิ่นที่ มท 0808.2/ว1095 
ลงวันที่ 28 พฤษภาคม 2564 
</t>
  </si>
  <si>
    <t xml:space="preserve">เพื่อจ่ายเป็นค่าไฟฟ้าสำหรับที่ทำการองค์การบริหารส่วนตำบลบ้านขาว, 
ประปาหมู่บ้าน บ้านดู่ ม.5, ประปาหมู่บ้าน บ้านโนนงาม ม.8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</si>
  <si>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เพื่อจ่ายเป็นค่าน้ำประปาสำหรับที่ทำการองค์การบริหารส่วน
ตำบลบ้านขาว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</si>
  <si>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เพื่อจ่ายเป็นค่าบริการโทรศัพท์สำนักงาน ค่าโทรศัพท์เคลื่อนที่ และ
ค่าใช้จ่ายเพื่อให้ได้ใช้บริการดังกล่าวและรวมถึงค่าใช้จ่ายที่เกิดขึ้นเกี่ยวกับ
การใช้บริการ ฯลฯ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</si>
  <si>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เพื่อจ่ายเป็นค่าวิทยุสื่อสาร ค่าสื่อสารผ่านดาวเทียม ค่าใช้จ่ายเกี่ยวกับ
การใช้ระบบอินเตอร์เน็ต ค่าบริการสื่อสารและโทรคมนาคมฯลฯ(สำนักปลัด)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</si>
  <si>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627,200</t>
  </si>
  <si>
    <t xml:space="preserve">เครื่องดูดฝุ่น ขนาด 15 ลิตร
เพื่อเป็นค่าจัดซื้อเครื่องดูดฝุ่น ขนาด 15 ลิตร จำนวน 1 เครื่อง ๆ ละ 8,600 บาท 
เป็นเงิน 8,600.00 บาทตามคุณลักษณะดังนี้ (สำนักปลัด)
         (1) สามารถดูดฝุ่นและน้ำได้ 
         (2) เป็นราคาพร้อมอุปกรณ์ 
         (3) รับประกันไม่น้อยกว่า 6 เดือน
จัดซื้อตามบัญชีราคามาตรฐานครุภัณฑ์ ณ ธันวาคม 2568
- เป็นไปตามหนังสือกรมส่งเสริมการปกครองท้องถิ่น ที่ มท 0808.2/ว 1095 
ลงวันที่ 28 พฤษภาคม 2564
</t>
  </si>
  <si>
    <t xml:space="preserve">เครื่องปรับอากาศ แบบตั้งพื้นหรือแขวน ขนาด 24,000 btu
เพื่อเป็นค่าจัดซื้อเครื่องปรับอากาศ  จำนวน 6 เครื่อง ๆ ละ 32,200 บาท 
เป็นเงิน 193,200.00 บาทตามคุณลักษณะดังนี้ (สำนักปลัด)
            (1) เครื่องปรับอากาศแบบแยกส่วน 
            (2) ขนาดไม่ต่ำกว่า 24,000 btu 
            (3) รองได้รับการรับรองมาตรฐานผลิตภัณฑ์อุตสาหกรรม และ
ฉลากประหยัดไฟฟ้าเบอร์ 5
            (4) ราคาที่กำหนดเป็นราคารวมอุปกรณ์และการติดตั้ง
จัดซื้อตามบัญชีราคามาตรฐานครุภัณฑ์ ณ ธันวาคม 2568
- เป็นไปตามหนังสือกรมส่งเสริมการปกครองท้องถิ่น ที่ มท 0808.2/ว 1095 
ลงวันที่ 28 พฤษภาคม 2564
</t>
  </si>
  <si>
    <t xml:space="preserve">ชุดโต๊ะอาหารชนิดไม้
เพื่อเป็นค่าจัดซื้อชุดโต๊ะอาหารชนิดไม้ จำนวน  1 ชุด ๆ ละ 40,000.00 บาท   
เป็นเงิน 40,000.00 บาท ตามคุณลักษณะดังนี้ (สำนักปลัด)
 (1) โต๊ะอาหาร จำนวน 1 ตัว ขนาดไม่น้อยกว่า 200x100x75 ซม.
 (2) เก้าอี้ จำนวน 8 ตัว ขนาดไม่น้อยกว่า 55x60x102 ซม.
 (3) ขาไม้หนา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เพื่อใช้ในรับรองบุคคลภายนอกผู้มาเยือน
- เป็นไปตามหนังสือกรมส่งเสริมการปกครองท้องถิ่น ที่ มท 0808.2/ว 1095 ลงวันที่ 28 พฤษภาคม 2564 
</t>
  </si>
  <si>
    <t xml:space="preserve">ตู้เหล็กบานเลื่อนกระจก ขนาด 4 ฟุต
เพื่อเป็นค่าจัดซื้อตู้เก็บเอกสาร บานเลื่อนกระจก(ขนาด 4 ฟุต) 
จำนวน  4 หลัง ๆ ละ 5,000.00 บาท   เป็นเงิน 5,000.00 บาท 
ตามคุณลักษณะดังนี้ (สำนักปลัด)
 (1) ขนาดไม่น้อยกว่า(กว้างxลึกxสูง) 118.50x 40.50x 87.50 ซม.
 (2) ภายในมีแผ่นชั้น สามารถปรับระดับได้
 (3) มีกุญแจที่หน้าบาน กุญแจล็อคมีคุณภาพ
 (4) มือจับแบบฝังรูปแบบทันสมัย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t>
  </si>
  <si>
    <t xml:space="preserve">โต๊ะพับสแตนเลส (เกรด 304)
เพื่อเป็นค่าจัดซื้อโต๊ะพับสแตนเลส(เกรด 304) จำนวน  25 ตัว ๆ ละ 4,300.00 บาท   
เป็นเงิน 107,500.00 บาท ตามคุณลักษณะดังนี้ (สำนักปลัด)
      (1) พื้นโต๊ะทำด้วย แผ่นสแตนเลส เกรด 304 หนาไม่น้อยกว่า 1.2 มิล
      (2) ขาโต๊ะสวมจุกยางรองขา และมีขาพับที่แข็งแรง
      (3) มีขนาดไม่น้อยกว่า กว้าง 75 ซม. ยาว 150 ซม สูง 75 ซม.
      (4) ทนความชื้น ไม่เป็นสนิมง่าย
      (5) ป้องกันรอยขีดข่วนได้ดี ทำความสะอาดง่าย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t>
  </si>
  <si>
    <t>107,500</t>
  </si>
  <si>
    <t xml:space="preserve">โต๊ะหมู่บูชา  5 ตัว
เพื่อเป็นค่าจัดซื้อโต๊ะหมู่บูชา  5 ตัว จำนวน  1 ชุด ๆ ละ 5,900.00 บาท   
เป็นเงิน 5,900.00 บาท ตามคุณลักษณะดังนี้ (สำนักปลัด)
 (1) ทำด้วยไม้สัก
 (2) มีโต๊ะหมู่บูชา 5 ตัว ความกว้างตัวละ 5 นิ้ว
 (3) มีฐานรองโต๊ะหมู่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 0808.2/ว 1095 ลงวันที่ 28 พฤษภาคม 2564 
</t>
  </si>
  <si>
    <t xml:space="preserve">ชุดไมโครโฟนห้องประชุมแบบไร้สายพร้อมเครื่องเสียง
เพื่อเป็นค่าจัดซื้อ ชุดไมโครโฟนห้องประชุมแบบไร้สายพร้อมเครื่องเสียง   
จำนวน 1 ชุด เป็นเงิน 150,000.00 บาท ตามคุณลักษณะดังนี้ (สำนักปลัด)
       (1) มีเครื่องรับสัญญาณไมค์ประชุม พร้อมสายต่อพ่วงและตัวลูกข่าย
(ไมค์ไร้สาย) จำนวน 28 ตัว
       (2) มีเพาเวอร์มิกเซอร์ กำลังขับ 2x350w สำหรับขับลำโพง 
       (3) มี EQ 3 Band แยกแต่ละช่องปรับเสียงได้
       (4) มีตู้ลำโพง ขนาด ไม่น้อยกว่า 6 นิ้ว 
       (5) ราคาที่กำหนดเป็นราคารวมอุปกรณ์และการติดตั้ง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
ของเจ้าหน้าที่
- เป็นไปตามหนังสือกรมส่งเสริมการปกครองท้องถิ่น ที่ มท 0808.2/ว 1095 
ลงวันที่ 28 พฤษภาคม 2564 
</t>
  </si>
  <si>
    <t xml:space="preserve">ลำโพงพกพาไร้สาย พร้อมไมค์ไร้สาย
เพื่อเป็นค่าจัดซื้อ ลำโพงพกพาไร้สาย พร้อมไมค์ไร้สาย จำนวน 1 ชุด  
เป็นเงิน 39,000.00 บาท ตามคุณลักษณะดังนี้ (สำนักปลัด)
       (1) เสียงกระหึ่ม ชัดเจนทุกรายละเอียด ด้วยเทคโนโลยี AI Sound 
Boost
       (2) พลังเสียงที่หนักแน่น ใช้งานได้นานสูงสุด 15 ชั่วโมง/ต่อการชาร์จ
หนึ่งครั้ง
       (3) การเชื่อมต่อลำโพงบลูทูธ และเชื่อมต่อไมโครโฟน/กีตาร์ ได้ด้วย
ช่องต่อ XLR ถึง 2 ช่อง
       (4) ด้ามจับแบบยืดไสลด์ พร้อมล้อลากที่กว้างและทนทาน
       (5) กันน้ำกระเซ็นระดับ IPX4 ไม่ต้องกังวลเรื่องน้ำหกหรือละอองน้ำ
-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
ของเจ้าหน้าที่
- เป็นไปตามหนังสือกรมส่งเสริมการปกครองท้องถิ่น ที่ มท 0808.2/ว 1095 
ลงวันที่ 28 พฤษภาคม 2564 
</t>
  </si>
  <si>
    <t xml:space="preserve">เครื่องคอมพิวเตอร์โน้ตบุ๊ก สำหรับงานสำนักงาน
เพื่อเป็นค่าจัดซื้อ เครื่องคอมพิวเตอร์โน้ตบุ๊ก สำหรับงานสำนักงาน 
จำนวน 3 เครื่องๆ ละ  21,000 บาท รวมเป็นเงิน 63,000.00 บาท 
ตามคุณลักษณะดังนี้ (สำนักปลัด)
     - มีหน่วยประมวลผลกลาง (CPU) ที่มีแกนหลักรวมกันไม่น้อยกว่า 
6 แกนหลัก ( 6 core) และแกน เสมือนรวมกันไม่น้อยกว่า 6 แกนเสมือน
(6 Thread) และมีเทคโนโลยีเพิ่มสัญญาณนาฬิกาได้ในกรณีที่ต้องใช้
ความสามารถในการประมวลผลสูง (Turbo Boost หรือ Max Boost) 
โดยมีความเร็วสัญญาณนาฬิกาสูงสุด ไม่น้อยกว่า 4.5 GHz จำนวน 1 หน่วย 
     - หน่วยประมวลผลกลาง (CPU) มีหน่วยความจำแบบ Cache Memory 
รวมในระดับ (Level) เดียวกันขนาดไม่น้อยกว่า 12 MB 
     - มีหน่วยความจำหลัก (RAM) ชนิด DDR5 หรือดีกว่า ขนาดไม่น้อยกว่า 
16 GB 
     - มีหน่วยจัดเก็บข้อมูลชนิด Solid State Drive ขนาดความจุไม่น้อยกว่า 
500 GB จำนวน 1 หน่วย 
     - มีจอภาพที่รองรับความละเอียดไม่น้อยกว่า 1,920x1,080 pixel และ
มีขนาดไม่น้อยกว่า 14 นิ้ว
     - มีกล้องความละเอียดไม่น้อยกว่า 1,280x720 pixel หรือ 720p 
     - มีช่องเชื่อมต่อ (Interface) แบบ USB 2.0 หรือดีกว่า ไม่น้อยกว่า 3 ช่อง 
     - มีช่องเชื่อมต่อแบบ HDMI หรือ VGA จำนวนไม่น้อยกว่า 1 ช่อง 
     - มีช่องเชื่อมต่อระบบเครือข่าย (Network Interface) แบบ 10/100/1000 
Base-T หรือดีกว่า แบบติดตั้งภายใน (Internal) หรือภายนอก (External) 
จำนวนไม่น้อยกว่า 1 ช่อง 
     - สามารถใช้งานได้ไม่น้อยกว่า Wi-Fi (IEEE 802.11 ax) </t>
  </si>
  <si>
    <t xml:space="preserve">และ Bluetooth
     - เป็นไปตามเกณฑ์ราคากลางและคุณลักษณะพื้นฐานการจัดหาอุปกรณ์และ
ระบบคอมพิวเตอร์ ฉบับเดือน พฤษภาคม 2569
     - เป็นไปตามหนังสือกรมส่งเสริมการปกครองท้องถิ่น ที่ มท 0808.2/ว 1095 
ลงวันที่ 28 พฤษภาคม 2564 
</t>
  </si>
  <si>
    <t xml:space="preserve">สนับสนุนศูนย์ช่วยเหลือประชาชนอำเภอเมืองจังหวัดอุดรธานี
เพื่อจ่ายเป็นเงินอุดหนุนองค์การบริหารส่วนตำบลเชียงยืน  เพื่อดำเนินการ
ตามศูนย์ช่วยเหลือประชาชนอำเภอเมืองอุดรธานี(สำนักปลัด)
-เป็นไปตามระเบียบกระทรวงมหาดไทยว่าด้วยเงินอุดหนุนขององค์กร
ปกครองส่วนท้องถิ่น พ.ศ. 2569 
-เป็นไปตามระเบียบกระทรวงมหาดไทยว่าด้วยค่าใช้จ่ายเพื่อช่วยเหลือ
ประชาชนตามอำนาจหน้าที่ขององค์กรปกครองส่วนท้องถิ่น พ.ศ. 2566
-เป็นไปตามแผนพัฒนาท้องถิ่น(พ.ศ.2566-2570) ฉบับทบทวน ครั้งที่ 1/2566 
หน้าที่ 69 ข้อที่ 2 
</t>
  </si>
  <si>
    <t>4,996,900</t>
  </si>
  <si>
    <t>เพื่อจ่ายเป็นเงินเดือน รวมถึงเงินเลื่อนขั้นเงินเดือนประจำปี 
พร้อมทั้งเงินปรับปรุงเงินเดือน ให้แก่พนักงานส่วนตำบล (กองคลัง) 
จำนวน 6 อัตรา จำนวน 12 เดือน 
-เป็นไปตามพระราชบัญญัติระเบียบบริหารงานบุคคลส่วนท้องถิ่น 
พ.ศ.2542 
-เป็นไปตามแผนอัตรากำลัง 3 ปี(พ.ศ. 2571-2572)ของ</t>
  </si>
  <si>
    <t xml:space="preserve">องค์การ
บริหารส่วนตำบลบ้านขาว
</t>
  </si>
  <si>
    <t xml:space="preserve">เพื่อจ่ายเป็นเงินประจำตำแหน่งรายเดือนให้แก่พนักงานส่วนตำบล
ผู้มีสิทธิ์ (กองคลัง)  จำนวน 1 อัตรา จำนวน 12 เดือน 
-เป็นไปตามพระราชบัญญัติระเบียบบริหารงานบุคคลส่วนท้องถิ่น 
พ.ศ.2542 
-เป็นไปตามแผนอัตรากำลัง 3 ปี(พ.ศ. 2571-2572)ขององค์การ
บริหารส่วนตำบลบ้านขาว 
</t>
  </si>
  <si>
    <t xml:space="preserve">เพื่อจ่ายเป็นค่าตอบแทนพนักงานจ้างตามภารกิจและพนักงานจ้างทั่วไป 
รวมถึงเงินปรับปรุงค่าตอบแทน (กองคลัง) จำนวน 5 อัตรา จำนวน 12 เดือน 
-เป็นไปตามพระราชบัญญัติระเบียบบริหารงานบุคคลส่วนท้องถิ่น พ.ศ.2542 
-เป็นไปตามแผนอัตรากำลัง 3 ปี(พ.ศ. 2571-2572)ขององค์การบริหารส่วน
ตำบลบ้านขาว 
</t>
  </si>
  <si>
    <t xml:space="preserve">เพื่อจ่ายเป็นเงินเพิ่มค่าครองชีพชั่วคราวของพนักงานจ้าง (กองคลัง)  
จำนวน 5 อัตรา จำนวน 12 เดือน 
-เป็นไปตามพระราชบัญญัติระเบียบบริหารงานบุคคลส่วนท้องถิ่น 
พ.ศ.2542 
-เป็นไปตามแผนอัตรากำลัง 3 ปี(พ.ศ. 2571-2572)ขององค์การ
บริหารส่วนตำบลบ้านขาว  
</t>
  </si>
  <si>
    <t>1,534,500</t>
  </si>
  <si>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เพื่อจ่ายเป็นค่าตอบแทนบุคคลหรือคณะกรรมการที่ได้รับการแต่งตั้ง
ให้ดำเนินการเกี่ยวกับการจัดซื้อจัดจ้างตามหลักเกณฑ์ที่กำหนด(กองคลัง)
 -เป็นไปตามพระราชบัญญัติการจัดซื้อจัดจ้างและการบริหารพัสดุภาครัฐ 
พ.ศ.2560
 -เป็นไปตามหนังสือกรมส่งเสริมการปกครองท้องถิ่น ด่วนที่สุด 
ที่ มท 0808.2/ว 2850 ลงวันที่ 12 กันยายน 2561 เรื่อง หลักเกณฑ์การ
เบิกจ่ายค่าตอบแทนบุคคลหรือคณะกรรมการ
</t>
  </si>
  <si>
    <t xml:space="preserve">เพื่อจ่ายเป็นค่าตอบแทนการปฏิบัติงานนอกเวลาราชการให้แก่พนักงาน
ส่วนตำบล ลูกจ้างประจำ และพนักงานจ้าง (กองคลัง)
-เป็นไปตามระเบียบกระทรวงมหาดไทยว่าด้วยการเบิกจ่ายเงินตอบแทน
การปฏิบัติงานนอกเวลาราชการขององค์กรปกครองส่วนท้องถิ่น พ.ศ. 2559 
</t>
  </si>
  <si>
    <t xml:space="preserve">เพื่อจ่ายเป็นค่าเช่าบ้านให้แก่พนักงานส่วนตำบล ผู้มีสิทธิเบิกได้
ตามระเบียบฯ(กองคลัง)
-เป็นไปตามระเบียบกระทรวงมหาดไทยว่าด้วยค่าเช่าบ้านของข้าราชการ
ส่วนท้องถิ่น พ.ศ.2548 และแก้ไขเพิ่มเติม(ฉบับที่ 5) พ.ศ. 2565  
</t>
  </si>
  <si>
    <t xml:space="preserve">เงินช่วยเหลือการศึกษาบุตรข้าราชการ/พนักงาน/ลูกจ้างประจำ
เพื่อจ่ายเป็นเงินช่วยเหลือการศึกษาบุตรพนักงานส่วนตำบล และ
ผู้มีสิทธิ์เบิกได้ตามระเบียบฯ(กองคลัง)
-เป็นไปตามพระราชกฤษฎีกาเงินสวัสดิการเกี่ยวกับการศึกษาบุตร 
พ.ศ. 2562
-เป็นไปตามระเบียบกระทรวงการคลังว่าด้วยการเบิกจ่ายเงินสวัสดิ
การเกี่ยวกับการศึกษาบุตร พ.ศ.  2560 
-เป็นไปตามระเบียบกระทรวงมหาดไทยว่าด้วยเงินสวัสดิการเกี่ยวกับ
การศึกษาบุตรของพนักงานส่วนท้องถิ่น พ.ศ. 2563
</t>
  </si>
  <si>
    <t>874,500</t>
  </si>
  <si>
    <t xml:space="preserve">ค่าจ้างเหมาบริการต่าง ๆ
เพื่อจ่ายเป็นค่าจ้างเหมาบริการต่างๆ เช่น ค่าบอกรับเอกสาร ค่าจ้างเหมา
โฆษณาและเผยแพร่ข้อมูลข่าวสาร ค่าเอกสาร  แผ่นพับ  ใบปลิว ค่าจ้างทำป้าย
ประชาสัมพันธ์ ค่าโฆษณาและเผยแพร่ทางวิทยุและโทรทัศน์ ค่าอัดภาพ  
ค่าจ้างเหมาขนย้ายลากหรือยกของ  ค่าติดตั้งไฟฟ้า ค่าติดตั้งเครื่องรับสัญญาณ 
ค่าจ้างทำสิ่งของ ประกอบสิ่งของ ค่าติดตั้งประปาเพื่อใช้ในราชการ  รวมถึง
การปรับปรุงระบบประปา การบำรุงรักษาหรือซ่อมแซมระบบประปาและ
อุปกรณ์และอื่นๆ  รวมถึงการจ้างเหมาปรับปรุงแผนที่ภาษี ฯลฯ (กองคลัง)
- เป็นไปตามระเบียบกระทรวงมหาดไทยว่าด้วยการเบิกค่าใช้จ่ายในการ
บริหารงานขององค์กรปกครองส่วนท้องถิ่น พ.ศ. 2562
- เป็นไปตามหนังสือกระทรวงมหาดไทย ที่ มท 0808.2/ว 4044 ลงวันที่ 
10 กรกฎาคม 2563 
- เป็นไปตามหนังสือกรมส่งเสริมการปกครองท้องถิ่น ที่ มท 0808.2/ว1095 
ลงวันที่ 28 พฤษภาคม 2564 
</t>
  </si>
  <si>
    <t xml:space="preserve">จ้างเหมาบุคคลภายนอกเพื่อปฏิบัติงานกองคลัง
เพื่อจ่ายเป็นค่าจ้างบริการผู้ช่วยเจ้าพนักงานการเงินและบัญชีองค์การ
บริหารส่วนตำบลบ้านขาว (กองคลัง)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ที่มท 0808.2/ว1095 
ลงวันที่ 28 พฤษภาคม 2564  
</t>
  </si>
  <si>
    <t xml:space="preserve">ค่าใช้จ่ายในการเดินทางไปราชการ
เพื่อจ่ายเป็นค่าใช้จ่ายในการเดินทางไปราชการทั้งในราชอาณาจักรและนอก
ราชอาณาจักร ให้แก่เจ้าหน้าที่ที่ได้รับอนุมัติให้เดินทางไปราชการ รวมทั้งผู้ที่
องค์การบริหารส่วนตำบลบ้านขาวสั่งให้ไปราชการ เช่น ค่าเบี้ยเลี้ยงเดินทาง 
ค่าพาหนะ ค่าเช่าที่พัก  ค่าอาหาร  และค่าใช้จ่ายอื่น ๆ ในการเดินทางไปราชการ
หรือไปอบรมสัมมนา (กองคลัง) 
-เป็นไปตามระเบียบกระทรวงมหาดไทยว่าด้วยค่าใช้จ่ายในการเดินทางไปราชการ
ของเจ้าหน้าที่ท้องถิ่น พ.ศ. 2555 และที่แก้ไขเพิ่มเติมถึง(ฉบับที่ 4) พ.ศ.2561  
</t>
  </si>
  <si>
    <t xml:space="preserve">ค่าลงทะเบียนในการฝึกอบรม
เพื่อจ่ายเป็นค่าใช้จ่ายในการฝึกอบรมกรณีที่องค์การบริหารส่วนตำบลบ้านขาว 
ไม่ได้เป็นหน่วยงานจัดฝึกอบรมเอง และมีความจำเป็นต้องส่งเจ้าหน้าที่ของ
องค์การบริหารส่วนตำบลบ้านขาวเข้าร่วมการฝึกอบรมกับหน่วยงานอื่น(กองคลัง) 
-เป็นไปตามระเบียบกระทรวงมหาดไทยว่าด้วยค่าใช้จ่ายในการฝึกอบรมและ
การเข้ารับการฝึกอบรมของเจ้าหน้าที่ พ.ศ. 2569
</t>
  </si>
  <si>
    <t>546,500</t>
  </si>
  <si>
    <t xml:space="preserve">เพื่อจ่ายเป็นค่าบำรุงรักษาทรัพย์สินขององค์การบริหารส่วนตำบล
บ้านขาวเพื่อให้สามารถใช้งานตามปกติ  โดยแยกเป็น
(1) สำนักปลัด                      ตั้งจ่ายไว้  100,000.00  บาท
(2) กองคลัง                          ตั้งจ่ายไว้    50,000.00 บาท
(3) กองช่าง                          ตั้งจ่ายไว้  191,500.00 บาท
(4) กองการศึกษาฯ              ตั้งจ่ายไว้  100,000.00 บาท
(5) กองสาธารณสุข             ตั้งจ่ายไว้  100,000.00 บาท
</t>
  </si>
  <si>
    <t xml:space="preserve">(6) หน่วยตรวจสอบภายใน ตั้งจ่ายไว้      5,000.00 บาท
-เป็นไปตามระเบียบกระทรวงมหาดไทยว่าด้วยการเบิกค่าใช้จ่าย
ในการบริหารงานขององค์กรปกครองส่วนท้องถิ่น พ.ศ. 2562 
- เป็นไปตามหนังสือกรมส่งเสริมการปกครองท้องถิ่น มท 0808.2/
ว1095 ลงวันที่ 28 พฤษภาคม 2564   
</t>
  </si>
  <si>
    <t xml:space="preserve">เพื่อจ่ายเป็นค่าวัสดุสำนักงาน  เช่น กระดาษ ปากกา สิ่งพิมพ์ที่ได้
จากการซื้อ ธงชาติ แฟ้ม ตรายาง คลิป ลวดเย็บกระดาษ  
ซองจดหมาย ซองเอกสาร เครื่องเย็บกระดาษ  เครื่องคำนวณเลข 
แฟ้มเสนอ  แฟ้มเก็บเอกสาร ผ้าม่าน ฯลฯ (กองคลัง)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
ว1095 ลงวันที่ 28 พฤษภาคม 2564 
</t>
  </si>
  <si>
    <t xml:space="preserve">เพื่อจ่ายเป็นค่าวัสดุเชื้อเพลิงและหล่อลื่น  เช่น แก๊สหุงต้ม น้ำมันเชื้อเพลิง 
น้ำมันเครื่อง น้ำมันเกียร์   ฯลฯ สำหรับรถจักรยานยนต์ รวมถึง
เครื่องมือเครื่องใช้ ที่หน่วยงานใช้ในการปฏิบัติภารกิจ (กองคลัง)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-เป็นไปตามหนังสือกรมส่งเสริมการปกครองท้องถิ่น มท 0808.2/ว1095 
ลงวันที่ 28 พฤษภาคม 2564 
</t>
  </si>
  <si>
    <t>เพื่อจ่ายเป็นค่าวัสดุคอมพิวเตอร์  เช่น ตลับผงหมึกสำหรับ</t>
  </si>
  <si>
    <t xml:space="preserve">เครื่องพิมพ์ 
เมาส์ แป้นพิมพ์  ฯลฯ (กองคลัง)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</si>
  <si>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เพื่อจ่ายเป็นค่าไปรษณีย์ ค่าธนาณัติ ค่าดวงตราไปรษณียากร ค่าธรรม
เนียมการโอนเงิน ฯลฯ (กองคลัง)
- เป็นไปตามระเบียบกระทรวงมหาดไทยว่าด้วยการเบิกค่าใช้จ่ายในการ
บริหารงานขององค์กรปกครองส่วนท้องถิ่น พ.ศ. 2562 
- หนังสือกรมส่งเสริมการปกครองท้องถิ่น ที่ มท 0808.2/ว 1095 ลงวันที่ 
28 พฤษภาคม 2564 
</t>
  </si>
  <si>
    <t xml:space="preserve">เก้าอี้สำนักงาน(พนักงาน)
เพื่อเป็นค่าจัดซื้อเก้าอี้สำหรับพนักงาน จำนวน  1 ตัว ๆ ละ 3,500.00 บาท   
เป็นเงิน 3,500.00 บาท ตามคุณลักษณะดังนี้ (กองคลัง)
 (1) ขนาดไม่น้อยกว่า(กว้างxลึกxสูง) 45.00x 45.00x 89.00 ซม.
 (2) พนักพิงและที่นั่งขึ้นโครงเหล็กบุฟองน้ำหุ้มหนังเทียม
 (3) ที่วางแขนผลิตจากพลาสติกขึ้นรูป
 (4) ปรับระดับสูง-ต่ำได้ และปรับโยกเอนได้
 (5) แข็งแรง ทนทาน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เพื่อใช้ในการปฏิบัติงานของ
เจ้าหน้าที่และทดแทนพัสดุเก่าที่ชำรุด
- เป็นไปตามหนังสือกรมส่งเสริมการปกครองท้องถิ่น ที่ มท 0808.2/ว 1095 
ลงวันที่ 28 พฤษภาคม 2564 
</t>
  </si>
  <si>
    <t xml:space="preserve">เครื่องพิมพ์Multifunction แบบฉีดหมึกพร้อมติดตั้งถังหมึก(Ink Tank Printer)
เพื่อเป็นค่าจัดซื้อเครื่องพิมพ์Multifunction แบบฉีดหมึกพร้อมติดตั้ง
ถังหมึก(in Tank Printer)จำนวน 3 เครื่อง ๆละ  8,000.00 บาท รวมเป็นเงิน 
24,000.00 บาท  ตามคุณลักษณะดังนี้ (กองคลัง)
-เป็นอุปกรณ์ที่่มีความสามารถเป็น Printer, Copier และ Scanner ภายใน
เครื่องเดียวกัน
-เป็นเครื่องพิมพ์แบบฉีดหมึกพร้อมติดตั้งถังหมึกพิมพ์ (Ink Tank Printer) 
จากโรงงานผู้ผลิต 
-มีความละเอียดในการพิมพ์ไม่น้อยกว่า 1,200x1,200 dpi 
-มีความเร็วในการพิมพ์ร่างขาวดำสำหรับกระดาษ A4 ไม่น้อยกว่า 30 หน้า
ต่อนาที(ppm) หรือ 8.8 ภาพต่อนาที (ipm) 
-มีความเร็วในการพิมพ์ร่างสีสำหรับกระดาษ A4 ไม่น้อยกว่า 15 หน้าต่อนาที 
(ppm) หรือ 5 ภาพต่อนาที (ipm)
-สามารถสแกนเอกสาร ขนาด A4 (ขาวดำ-สี) ได้
-มีความละเอียดในการสแกนสูงสุดไม่น้อยกว่า 1,200 x 600 หรือ 600 x 1,200 dpi
-มีถาดป้อนเอกสารอัตโนมัติ (Auto Document Feed) 
-สามารถถ่ายสำเนาเอกสารได้ทั้งสีและขาวดำ 
-สามารถทำสำเนาได้สูงสุดไม่น้อยกว่า 99 สำเนา 
-สามารถย่อและขยายได้ 25 ถึง 400 เปอร์เซ็นต์ 
-มีช่องเชื่อมต่อ (Interface) แบบ USB 2.0 หรือดีกว่า จำนวนไม่น้อยกว่า 1 ช่อง 
-มีช่องเชื่อมต่อระบบเครือข่าย (Network Interface) แบบ 10/100 Base-T 
หรือดีกว่า จำนวนไม่น้อยกว่า 1 ช่อง หรือ สามารถใช้งานผ่าน เครือข่ายไร้สาย Wi-Fi 
(IEEE 802.11b, g, n) ได้ 
-มีถาดใส่กระดาษได้รวมกันไม่น้อยกว่า 100 แผ่น 
-สามารถใช้ได้กับ A4, Letter, Legal และสามารถกำหนดขนาดของกระดาษเองได้
-เป็นไปตามเกณฑ์ราคากลางและคุณลักษณะพื้นฐานการจัดหาอุปกรณ์และระบบ
คอมพิวเตอร์ ฉบับเดือน ธันวาคม 2568
</t>
  </si>
  <si>
    <t xml:space="preserve">-เป็นไปตามหนังสือกรมส่งเสริมการปกครองท้องถิ่น ที่ มท 0808.2/ว 1095 ลงวันที่
28 พฤษภาคม 2564 
</t>
  </si>
  <si>
    <t xml:space="preserve">เพื่อจ่ายเป็นเงินเดือน รวมถึงเงินเลื่อนขั้นเงินเดือนประจำปี พร้อมทั้งเงินปรับ
ปรุงเงินเดือน ให้แก่พนักงานส่วนตำบล (งานตรวจสอบภายใน) จำนวน 1 อัตรา 
จำนวน 12 เดือน 
- เป็นไปตามพระราชบัญญัติระเบียบบริหารงานบุคคลส่วนท้องถิ่น พ.ศ. 2542 
- เป็นไปตามแผนอัตรากำลัง 3 ปี (พ.ศ. 2570-2572) ขององค์การบริหารส่วน
ตำบลบ้านขาว 
</t>
  </si>
  <si>
    <t xml:space="preserve">เพื่อจ่ายเป็นค่าเช่าบ้านให้แก่พนักงานส่วนตำบล ผู้มีสิทธิเบิกได้
ตามระเบียบฯ (งานตรวจสอบภายใน)
- เป็นไปตามระเบียบกระทรวงมหาดไทยว่าด้วยค่าเช่าบ้านของ
ข้าราชการส่วนท้องถิ่น พ.ศ.2548 และแก้ไขเพิ่มเติม(ฉบับที่ 5) 
พ.ศ. 2565 
</t>
  </si>
  <si>
    <t xml:space="preserve">เงินช่วยเหลือการศึกษาบุตรข้าราชการ/พนักงาน/ลูกจ้างประจำ
เพื่อจ่ายเป็นเงินช่วยเหลือการศึกษาบุตรพนักงานส่วนตำบลและ
ผู้มีสิทธิเบิกได้ตามระเบียบฯ (งานตรวจสอบภายใน)
-เป็นไปตามพระราชกฤษฎีกาเงินสวัสดิการเกี่ยวกับการศึกษาบุตร 
พ.ศ. 2562
-เป็นไปตามระเบียบกระทรวงการคลังว่าด้วยการเบิกจ่ายเงินสวัสดิ
การเกี่ยวกับการศึกษาบุตร พ.ศ.  2560 
-เป็นไปตามระเบียบกระทรวงมหาดไทยว่าด้วยเงินสวัสดิการเกี่ยวกับ
การศึกษาบุตรของพนักงานส่วนท้องถิ่น พ.ศ. 2563
</t>
  </si>
  <si>
    <t xml:space="preserve">ค่าใช้จ่ายในการเดินทางไปราชการ
เพื่อจ่ายเป็นค่าใช้จ่ายในการเดินทางไปราชการทั้งในราช อาณาจักรและ
นอกราชอาณาจักร ให้แก่เจ้าหน้าที่ที่ได้รับอนุมัติให้เดินทางไปราชการ 
รวมทั้งผู้ที่องค์การบริหารส่วนตำบลบ้านขาวสั่งให้ไปราชการ เช่น 
ค่าเบี้ยเลี้ยงเดินทาง ค่าพาหนะ ค่าเช่าที่พัก ค่าอาหาร และค่าใช้จ่ายอื่น ๆ
ในการเดินทางไปราชการหรือ ไปอบรมสัมมนา (งานตรวจสอบภายใน) 
- เป็นไปตามระเบียบกระทรวงมหาดไทยว่าด้วยค่าใช้จ่ายในการ เดินทาง
ไปราชการของเจ้าหน้าที่ท้องถิ่น พ.ศ. 2555 และที่แก้ไขเพิ่มเติมถึง (ฉบับที่ 4) 
พ.ศ. 2561 
</t>
  </si>
  <si>
    <t xml:space="preserve">ค่าลงทะเบียนในการฝึกอบรม
เพื่อจ่ายเป็นค่าใช้จ่ายในการฝึกอบรมกรณีที่องค์การบริหารส่วนตำบลบ้านขาว
ไม่ได้เป็นหน่วยงานจัดฝึกอบรมเองและมีความจำเป็นต้องส่งเจ้าหน้าที่ของ
องค์การบริหารส่วนตำบลบ้านขาวเข้าร่วมการฝึกอบรมกับหน่วยงานอื่น
(งานตรวจสอบภายใน) 
- เป็นไปตามระเบียบกระทรวงมหาดไทยว่าด้วยค่าใช้จ่ายในการฝึกอบรม
และการเข้ารับการฝึกอบรมของเจ้าหน้าที่ พ.ศ. 2569
</t>
  </si>
  <si>
    <t xml:space="preserve">เพื่อจ่ายเป็นค่าวัสดุสำนักงาน เช่น กระดาษ ปากกา สิ่งพิมพ์ที่ได้จากการซื้อ แฟ้ม
ตรายาง คลิป ลวดเย็บกระดาษ ซองจดหมาย ซองเอกสาร เครื่องเย็บกระดาษ 
เครื่องคำนวณเลข แฟ้มเสนอ แฟ้มเก็บเอกสาร ม่านปรับแสง มู่ลี่ ธงชาติ ฯลฯ 
(งานตรวจสอบภายใน) 
- เป็นไปตามระเบียบกระทรวงมหาดไทยว่าด้วยการเบิกค่าใช้จ่ายในการ
บริหารงานขององค์กรปกครองส่วนท้องถิ่น พ.ศ. 2562
- เป็นไปตามหนังสือกรมส่งเสริมการปกครองท้องถิ่น ที่ มท 0808.2/ว1095 
ลงวันที่ 28 พฤษภาคม 2564 
</t>
  </si>
  <si>
    <t xml:space="preserve">เพื่อจ่ายเป็นค่าวัสดุคอมพิวเตอร์ เช่น ตลับผงหมึกสำหรับ เครื่องพิมพ์ เมาส์ 
แป้นพิมพ์ ฯลฯ (งานตรวจสอบภายใน) 
- เป็นไปตามระเบียบกระทรวงมหาดไทยว่าด้วยการเบิกค่าใช้จ่าย ในการ
บริหารงานขององค์กรปกครองส่วนท้องถิ่น พ.ศ. 2562 
- เป็นไปตามหนังสือกรมส่งเสริมการปกครองท้องถิ่น ที่ มท 0808.2/ว1095 
ลงวันที่ 28 พฤษภาคม 2564 
</t>
  </si>
  <si>
    <t xml:space="preserve">ตู้เหล็กบานเลื่อนทึบ(ขนาด 4 ฟุต)
เพื่อเป็นค่าจัดซื้อตู้เก็บเอกสาร บานเลื่อนทึบ(ขนาด 4 ฟุต) 
จำนวน  1 หลัง ๆ ละ 5,000.00 บาท   เป็นเงิน 5,000.00 บาท 
ตามคุณลักษณะดังนี้ (ตรวจสอบภายใน)
 (1) ขนาดไม่น้อยกว่า(กว้างxลึกxสูง) 118.50x 40.50x 87.50 ซม.
 (2) ภายในมีแผ่นชั้น สามารถปรับระดับได้
 (3) มีกุญแจที่หน้าบาน กุญแจล็อคมีคุณภาพ
 (4) มือจับแบบฝังรูปแบบทันสมัย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เพื่อใช้ในการปฏิบัติงานของ
เจ้าหน้าที่
- เป็นไปตามหนังสือกรมส่งเสริมการปกครองท้องถิ่น ที่ มท 0808.2/ว 1095 
ลงวันที่ 28 พฤษภาคม 2564 
</t>
  </si>
  <si>
    <t xml:space="preserve">เพื่อจ่ายเป็นเงินเดือน รวมถึงเงินเลื่อนขั้นเงินเดือนประจำปี พร้อมทั้ง
เงินปรับปรุงเงินเดือนให้แก่พนักงานส่วนตำบล(สำนักปลัด)จำนวน 2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</si>
  <si>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เพื่อจ่ายเป็นเงินเพิ่มต่างๆของพนักงานส่วนตำบล เช่น เงิน</t>
  </si>
  <si>
    <t xml:space="preserve">เพิ่มพิเศษสำหรับ
การสู้รบ (พ.ส.ร.) (สำนักปลัด)  จำนวน 1 อัตรา จำนวน 12 เดือน 
-เป็นไปตามระเบียบ บ.ท.ช. พ.ศ. 2521 
-เป็นไปตามพระราชบัญญัติระเบียบบริหารงานบุคคลส่วนท้องถิ่น พ.ศ.2542 
</t>
  </si>
  <si>
    <t xml:space="preserve">เพื่อจ่ายเป็นค่าตอบแทนพนักงานจ้างตามภารกิจและพนักงานจ้างทั่วไป 
รวมถึงเงินปรับปรุงค่าตอบแทน(สำนักปลัด) จำนวน 3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</si>
  <si>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เพื่อจ่ายเป็นเงินเพิ่มค่าครองชีพชั่วคราวของพนักงานจ้าง  (สำนักปลัด)    
จำนวน 3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</si>
  <si>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ค่าป่วยการอาสาสมัครป้องกันภัยฝ่ายพลเรือน
เพื่อจ่ายเป็นค่าป่วยการชดเชยการงานหรือเวลาที่เสียไปให้แก่อาสาสมัคร
ป้องกันภัยฝ่ายพลเรือน กรณีได้รับคำสั่งให้ปฏิบัติหน้าที่งานการป้องกันและ
บรรเทาสาธารณภัย หรือการรักษาความสงบเรียบร้อยของประชาชนตาม
กฎหมาย(สำนักปลัด)
- เป็นไปตามระเบียบกระทรวงมหาดไทยว่าด้วยการเบิกค่าใช้จ่ายให้แก่
อาสาสมัครป้องกันภัยฝ่ายพลเรือนขององค์กรปกครองส่วนท้องถิ่น 
พ.ศ. 2560 
</t>
  </si>
  <si>
    <t xml:space="preserve">เพื่อจ่ายเป็นค่าตอบแทนการปฏิบัติงานนอกเวลาราชการให้แก่พนักงาน
ส่วนตำบล และพนักงานจ้าง (สำนักปลัด)
-เป็นไปตามระเบียบกระทรวงมหาดไทยว่าด้วยการเบิกจ่ายเงินตอบแทน
การปฏิบัติงานนอกเวลาราชการขององค์กรปกครองส่วนท้องถิ่น พ.ศ. 2559 
</t>
  </si>
  <si>
    <t xml:space="preserve">ค่าจ้างเหมาบริการจัดทำสื่อประชาสัมพันธ์
เพื่อจ่ายเป็นค่าจ้างเหมาบริการจัดสื่อประชาสัมพันธ์ เช่น
วารสาร แผ่นพับ วีดีทัศน์ ป้ายประชาสัมพันธ์ต่าง ๆ (สำนักปลัด)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 มท 0808.2/ว1095 
ลงวันที่ 28 พฤษภาคม 2564 
</t>
  </si>
  <si>
    <t xml:space="preserve">ค่าธรรมเนียมในการจัดทำ ประกันภัยรถยนต์ประเภท 1 และ พรบ. 
คุ้มครองบุคคลที่ 3
เพื่อจ่ายเป็นค่าธรรมเนียมในการจัดทำประกันรถยนต์ประเภท 1 และ 
พรบ.คุ้มครองบุคคลที่ 3  ค่าตรวจสภาพของรถน้ำอเนกประสงค์ (สำนักปลัด)
-เป็นไปตามหนังสือกระทรวงมหาดไทย ด่วนมาก ที่ มท 0808.2/ว3523 
ลงวันที่ 20 มิถุนายน 2559
-เป็นไปตามหนังสือกระทรวงมหาดไทย ที่ มท 0808.2/ว 1536 ลงวันที่ 
19 มีนาคม 2561 
-เป็นไปตามระเบียบกระทรวงมหาดไทยว่าด้วยค่าใช้จ่ายในการจัดทำ
ประกันภัยทรัพย์สินขององค์กรปกครองส่วนท้องถิ่น พ.ศ. 2562 
</t>
  </si>
  <si>
    <t xml:space="preserve">ค่าใช้จ่ายในการประชุมราชการ
เพื่อจ่ายเป็นรับรองคณะผู้บริหาร ประธานสภาฯ รองประธานสภาฯ  
เลขานุการสภาฯ  ที่ปรึกษานายก อบต.บ้านขาว สมาชิกสภา อบต.บ้านขาว 
พนักงาน เจ้าหน้าที่  ผู้นำหมู่บ้าน และบุคคลอื่นๆ และ คณะ ที่เข้าร่วมประชุม 
ณ สำนักงาน อบต.บ้านขาว ค่าใช้จ่ายในการจัดประชุม หรือคณะทำงานต่าง ๆ 
ที่ได้รับแต่งตั้งตามกฎหมายระเบียบกระทรวงมหาดไทย (สำนักปลัด)
-เป็นไปตามระเบียบกระทรวงมหาดไทยว่าด้วยการเบิกค่าใช้จ่ายในการบริหารงาน
ขององค์กรปกครองส่วนท้องถิ่น พ.ศ.2562  
</t>
  </si>
  <si>
    <t xml:space="preserve">ค่าใช้จ่ายในการเดินทางไปราชการ
เพื่อจ่ายเป็นค่าใช้จ่ายในการเดินทางไปราชการทั้งในราชอาณาจักรและ
นอกราชอาณาจักร ให้แก่เจ้าหน้าที่ที่ได้รับอนุมัติให้เดินทางไปราชการ 
รวมทั้งผู้ที่องค์การบริหารส่วนตำบลบ้านขาวสั่งให้ไปราชการ เช่น ค่าเบี้ยเลี้ยง
เดินทาง ค่าพาหนะ ค่าเช่าที่พัก  ค่าอาหาร  และค่าใช้จ่ายอื่น ๆ ในการเดินทาง
ไปราชการหรือไปอบรมสัมมนา (สำนักปลัด) 
-เป็นไปตามระเบียบกระทรวงมหาดไทยว่าด้วยค่าใช้จ่ายในการเดินทางไป
ราชการของเจ้าหน้าที่ท้องถิ่น พ.ศ. 2555 และที่แก้ไขเพิ่มเติมถึง(ฉบับที่ 4)
พ.ศ.2561  
</t>
  </si>
  <si>
    <t xml:space="preserve">ค่าลงทะเบียนในการฝึกอบรม
เพื่อจ่ายเป็นค่าใช้จ่ายในการฝึกอบรมกรณีที่องค์การบริหารส่วนตำบลบ้านขาว 
ไม่ได้เป็นหน่วยงานจัดฝึกอบรมเอง และมีความจำเป็นต้องส่งเจ้าหน้าที่ขององค์การ
บริหารส่วนตำบลบ้านขาวเข้าร่วมการฝึกอบรมกับหน่วยงานอื่น  (สำนักปลัด)  
-เป็นไปตามระเบียบกระทรวงมหาดไทยว่าด้วยค่าใช้จ่ายในการฝึกอบรมและ
การเข้ารับการฝึกอบรมของเจ้าหน้าที่ พ.ศ. 2569
</t>
  </si>
  <si>
    <t xml:space="preserve">โครงการฝึกซ้อมแผนป้องกันและบรรเทาสาธารณภัย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
และเครื่องดื่ม ค่าที่พัก ค่ายานพาหนะฯ เป็นต้น(สำนักปลัด)  
- เป็นไปตามระเบียบกระทรวงมหาดไทยว่าด้วยค่าใช้จ่ายในการฝึกอบรมและ
การเข้ารับการฝึกอบรมของเจ้าหน้าที่ พ.ศ. 2569
- เป็นไปตามระเบียบกระทรวงมหาดไทยว่าด้วยค่าใช้จ่ายในการเดินทางไป
ราชการของเจ้าหน้าที่ท้องถิ่น พ.ศ. 2555 และที่แก้ไขเพิ่มเติมถึง(ฉบับที่ 4) 
พ.ศ.2561 
- เป็นไปตามระเบียบกระทรวงมหาดไทยว่าด้วยกิจการอาสาสมัครป้องกันภัย
ฝ่ายพลเรือน พ.ศ. 2553 และที่แก้ไขเพิ่มเติมถึง(ฉบับที่ 2)พ.ศ. 2565
-เป็นไปตามแผนพัฒนาท้องถิ่น(พ.ศ.2566-2570) ฉบับทบทวน ครั้งที่ 1/2566 
หน้าที่ 57 ข้อที่ 6     
</t>
  </si>
  <si>
    <t xml:space="preserve">โครงการฝึกอบรมชุดปฏิบัติการจิตอาสาภัยพิบัติประจำองค์กรปกครองส่วนท้องถิ่น อบต.บ้านขาว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ค่าที่พัก ค่ายานพาหนะฯ เป็นต้น(สำนักปลัด)  
- เป็นไปตามระเบียบกระทรวงมหาดไทยว่าด้วยค่าใช้จ่ายในการฝึกอบรมและ
การเข้ารับการฝึกอบรมของเจ้าหน้าที่ พ.ศ. 2569
- เป็นไปตามระเบียบกระทรวงมหาดไทยว่าด้วยค่าใช้จ่ายในการเดินทางไป
ราชการของเจ้าหน้าที่ท้องถิ่น พ.ศ. 2555 และที่แก้ไขเพิ่มเติมถึง(ฉบับที่ 4) 
พ.ศ.2561 
- เป็นไปตามระเบียบกระทรวงมหาดไทยว่าด้วยกิจการอาสาสมัครป้องกันภัย
ฝ่ายพลเรือน พ.ศ. 2553 และที่แก้ไขเพิ่มเติมถึง(ฉบับที่ 2)พ.ศ.2565
-เป็นไปตามหนังสือกรมส่งเสริมการปกครองท้องถิ่น ด่วนที่สุด ที่ มท 0808.2/
ว440 ลงวันที่ 13 กุมภาพันธ์ 2563
-เป็นไปตามแผนพัฒนาท้องถิ่น(พ.ศ.2566-2570) ฉบับทบทวน ครั้งที่ 1/2566 
หน้าที่ 73 ข้อที่ 1   
</t>
  </si>
  <si>
    <t xml:space="preserve">โครงการฝึกอบรมพัฒนาศักยภาพอาสาสมัครป้องกันภัยฝ่ายพลเรือน(อปพร.)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ค่าที่พัก ค่ายานพาหนะฯ เป็นต้น(สำนักปลัด)  
- เป็นไปตามระเบียบกระทรวงมหาดไทยว่าด้วยค่าใช้จ่ายในการฝึกอบรมและ
การเข้ารับการฝึกอบรมของเจ้าหน้าที่ พ.ศ. 2569
- เป็นไปตามระเบียบกระทรวงมหาดไทยว่าด้วยค่าใช้จ่ายในการเดินทางไป
ราชการของเจ้าหน้าที่ท้องถิ่น พ.ศ. 2555 และที่แก้ไขเพิ่มเติมถึง(ฉบับที่ 4) 
พ.ศ.2561 
- เป็นไปตามระเบียบกระทรวงมหาดไทยว่าด้วยกิจการอาสาสมัครป้องกันภัย
ฝ่ายพลเรือน พ.ศ. 2553 และที่แก้ไขเพิ่มเติมถึง(ฉบับที่ 2)พ.ศ.2565
-เป็นไปตามแผนพัฒนาท้องถิ่น(พ.ศ.2566-2570) ฉบับทบทวน ครั้งที่ 1/2566 
หน้าที่ 57 ข้อที่ 7   
</t>
  </si>
  <si>
    <t xml:space="preserve">โครงการฝึกอบรมอาสาสมัครป้องกันภัยฝ่ายพลเรือน (อปพร.)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ค่าที่พัก ค่ายานพาหนะฯ เป็นต้น(สำนักปลัด)  
- เป็นไปตามระเบียบกระทรวงมหาดไทยว่าด้วยค่าใช้จ่ายในการฝึกอบรมและ
การเข้ารับการฝึกอบรมของเจ้าหน้าที่ พ.ศ. 2569
- เป็นไปตามระเบียบกระทรวงมหาดไทยว่าด้วยค่าใช้จ่ายในการเดินทางไป
ราชการของเจ้าหน้าที่ท้องถิ่น พ.ศ. 2555 และที่แก้ไขเพิ่มเติมถึง(ฉบับที่ 4) 
พ.ศ.2561 
- เป็นไปตามระเบียบกระทรวงมหาดไทยว่าด้วยกิจการอาสาสมัครป้องกันภัย
ฝ่ายพลเรือน พ.ศ. 2553 และที่แก้ไขเพิ่มเติมถึง(ฉบับที่ 2)พ.ศ.2565
-เป็นไปตามแผนพัฒนาท้องถิ่น(พ.ศ.2566-2570) ฉบับทบทวน ครั้งที่ 1/2566 
หน้าที่ 56 ข้อที่ 3   
</t>
  </si>
  <si>
    <t xml:space="preserve">โครงการรณรงค์ขับขี่ปลอดภัยสวมหมวกนิรภัย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เป็นต้น(สำนักปลัด)
- เป็นไปตามระเบียบกระทรวงมหาดไทยว่าด้วยค่าใช้จ่ายในการฝึกอบรมและ
การเข้ารับการฝึกอบรมของเจ้าหน้าที่ พ.ศ. 2569
- เป็นไปตามระเบียบกระทรวงมหาดไทยว่าด้วยการเบิกจ่ายค่าใช้จ่ายในการ
จัดงาน การจัดกิจกรรมสาธารณะ การส่งเสริมกีฬาและการแข่งขันกีฬาของ
องค์กรปกครองส่วนท้องถิ่น พ.ศ.2564  
- เป็นไปตามแผนพัฒนาท้องถิ่น(พ.ศ.2566-2570) ฉบับทบทวน ครั้งที่ 1/2566 
หน้าที่ 57 ข้อที่ 5 
</t>
  </si>
  <si>
    <t xml:space="preserve">โครงการสงเคราะห์ผู้ประสบภัยสาธารณภัย หมู่ที่ 1-12
เพื่อจ่ายเป็นค่าใช้จ่ายช่วยเหลือประชาชน ตามอำนาจหน้าที่ขององค์กร
ปกครองส่วนท้องถิ่น กรณีเยียวยาหรือฟื้นฟูหลังเกิดสาธารณภัย เช่น  
ค่าซ่อมแซมที่อยู่อาศัย ค่าจัดการศพผู้เสียชีวิต  หรือกรณีให้ความช่วยเหลือ
ประชาชนที่ได้รับความเดือดร้อน หรือไม่สามารถช่วยเหลือตนเองได้ใน
การดำรงชีพ เพื่อให้สามารถเข้าถึงปัจจัยพื้นฐานในการดำรงชีวิตได้อย่าง
ปกติสุขในสังคม(สำนักปลัด)
- เป็นไปตามระเบียบกระทรวงมหาดไทยว่าด้วยค่าใช้จ่ายเพื่อช่วยเหลือ
ประชาชนตามอำนาจหน้าที่ขององค์กรปกครองส่วนท้องถิ่น พ.ศ. 2566  
- เป็นไปตามหลักเกณฑ์ วิธีการ และเงื่อนไขการใช้จ่ายเงินทดรองราชการ
เพื่อช่วยเหลือผู้ประสบภัยพิบัติกรณีฉุกเฉิน พ.ศ. 2569
- เป็นไปตามแผนพัฒนาท้องถิ่น(พ.ศ.2566-2570) ฉบับทบทวน ครั้งที่ 
1/2566  หน้าที่ 58 ข้อที่ 8 
</t>
  </si>
  <si>
    <t xml:space="preserve">เพื่อจ่ายเป็นค่าวัสดุสำนักงาน  เช่น กระดาษ ปากกา สิ่งพิมพ์ที่ได้จากการซื้อ 
ธงชาติ แฟ้ม ตรายาง คลิป ลวดเย็บกระดาษ  ซองจดหมาย ซองเอกสาร  
เครื่องเย็บกระดาษ  เครื่องคำนวณเลข แฟ้มเสนอ  แฟ้มเก็บเอกสาร  ผ้าม่าน 
น้ำดื่มสำหรับบริการฯลฯ (สำนักปลัด)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</si>
  <si>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เพื่อจ่ายเป็นค่าวัสดุไฟฟ้าและวิทยุ  เช่น ฟิวส์ สายไฟฟ้า หลอดไฟ 
ปลั๊กไฟฟ้า  ฯลฯ (สำนักปลัด)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</si>
  <si>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เพื่อจ่ายเป็นค่าวัสดุยานพาหนะและขนส่ง  เช่น ไขควง ประแจ 
แม่แรง ยางรถยนต์ เครื่องยนต์(อะไหล่)ฯลฯ (สำนักปลัด) สำหรับ
รถบรรทุกน้ำอเนกประสงค์ รวมถึงเครื่องมือเครื่องใช้ ที่หน่วยงาน
ใช้ในการปฏิบัติภารกิจ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</si>
  <si>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เพื่อจ่ายเป็นค่าวัสดุเชื้อเพลิงและหล่อลื่น  เช่น แก๊สหุงต้ม 
น้ำมันเชื้อเพลิง น้ำมันเครื่อง น้ำมันเกียร์ฯลฯ (สำนักปลัด) สำหรับ
รถบรรทุกน้ำอเนกประสงค์ รวมถึงเครื่องมือเครื่องใช้ ที่หน่วยงาน
ใช้ในการปฏิบัติภารกิจ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</si>
  <si>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เพื่อจ่ายเป็นค่าวัสดุวิทยาศาสตร์หรือการแพทย์  เช่น สำลี และ
ผ้าพันแผล ยาและเวชภัณฑ์ เคมีภัณฑ์  ฯลฯ (สำนักปลัด)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</si>
  <si>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เพื่อจ่ายเป็นค่าวัสดุเครื่องแต่งกาย  เช่น เครื่องแบบชุดปฏิบัติงาน 
เสื้อสะท้อนแสง  ชุดดับเพลิงฯลฯ (สำนักปลัด)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</si>
  <si>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เพื่อจ่ายเป็นค่าวัสดุเครื่องดับเพลิง  เช่น วาล์วน้ำดับเพลิง ถังดับเพลิง 
อุปกรณ์ดับไฟป่า ฯลฯ (สำนักปลัด)
-เป็นไปตามระเบียบกระทรวงมหาดไทยว่าด้วยการเบิกค่าใช้จ่ายในการ
</t>
  </si>
  <si>
    <t xml:space="preserve">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</si>
  <si>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เพื่อจ่ายเป็นค่าวัสดุจราจร  เช่น สัญญาณไฟกระพริบ สัญญาณไฟฉุกเฉิน 
กรวยจราจร แผงกั้นจราจร แท่นแบริเออร์(แบบพลาสติกและแบบคอนกรีต) 
กระจกโค้งมน กระบองไฟ  ฯลฯ (สำนักปลัด)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</si>
  <si>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เครื่องเลื่อยยนต์ บาร์ 18”
เพื่อเป็นค่าจัดซื้อเครื่องเลื่อยยนต์ บาร์ 18” จำนวน 1 เครื่อง ๆ ละ 
25,000.00 บาท เป็นเงิน 25,000.00 บาท ตามคุณลักษณะดังนี้ 
(สำนักปลัด)
 (1) ปริมาตรกระบอกสูบไม่น้อยกว่า 45.00 CC
 (2) เครื่องยนต์เบนซิน 2 จังหวะ ลูกสูบเดี่ยว
 (3) แผนบังคับโซ่ ไม่น้อยกว่า 18”
 (4) ประสิทธิภาพเครื่องยนต์ ไม่น้อยกว่า 2200 วัตต์
 (5) แข็งแรง ทนทาน 
-เป็นครุภัณฑ์ที่ไม่มีกำหนดไว้ในบัญชีราคามาตรฐานครุภัณฑ์ของ
หน่วยงานรัฐ
- ตั้งงบประมาณรายจ่ายครุภัณฑ์ ตามราคาท้องถิ่น เพื่อใช้ในการ
ปฏิบัติงานของเจ้าหน้าที่
- เป็นไปตามหนังสือกรมส่งเสริมการปกครองท้องถิ่น ที่ มท 0808.2/
ว 1095 ลงวันที่ 28 พฤษภาคม 2564 
</t>
  </si>
  <si>
    <t xml:space="preserve">เครื่องสูบน้ำหอยโข่ง แบบมอเตอร์ไฟฟ้า
เพื่อเป็นค่าจัดซื้อเครื่องสูบน้ำหอยโข่ง แบบมอเตอร์ไฟฟ้า 
สามารถสูบน้ำได้ 1,130 ลิตรต่อนาทีจำนวน  1 เครื่อง ๆ ละ 17,200.00 บาท   
เป็นเงิน 17,200.00 บาท ตามคุณลักษณะดังนี้ (สำนักปลัด)
 (1) เป็นเครื่องสูบน้ำแบบหอยโข่ง ใช้มอเตอร์ไฟฟ้า
 (2) ขนาดท่อส่งไม่น้อยกว่า 3 นิ้ว (75 มิลลิเมตร)
 (3) สูบน้ำได้ไม่น้อยกว่าตามปริมาณที่กำหนด
 (4) ส่งน้ำได้สูงไม่น้อยกว่า 13.50 เมตร หรือประมาณ 45 ฟุต
 (5) อุปกรณ์ประกอบของเครื่องสูบน้ำและของมอเตอร์ไฟฟ้า
ต้องมีครบชุด พร้อมที่จะใช้งานได้
-เป็นครุภัณฑ์ที่กำหนดไว้ในบัญชีราคามาตรฐานครุภัณฑ์ของหน่วยงานรัฐ 
ฉบับเดือนธันวาคม 2568
- เป็นไปตามหนังสือกรมส่งเสริมการปกครองท้องถิ่น ที่ มท 0808.2/ว 1095 
ลงวันที่ 28 พฤษภาคม 2564 
</t>
  </si>
  <si>
    <t xml:space="preserve">โครงการป้องกันบำบัดและแก้ไขปัญหายาเสพติด
เพื่อจ่ายเป็นเงินอุดหนุนตามโครงการเสริมสร้างศักยภาพผู้ปฏิบัติงาน
ด้านการป้องกันและแก้ไขปัญหายาเสพติดอำเภอเมืองอุดรธานี
ประจำปีงบประมาณ  พ.ศ. 2570 (สำนักปลัด)
- เป็นไปตามระเบียบกระทรวงมหาดไทยว่าด้วยเงินอุดหนุนขององค์กร
ปกครองส่วนท้องถิ่น พ.ศ. 2569 
-เป็นไปตามแผนพัฒนาท้องถิ่น(พ.ศ.2566-2570) ฉบับทบทวน 
ครั้งที่ 1/2566 หน้าที่ 73 ข้อที่ 2 
</t>
  </si>
  <si>
    <t xml:space="preserve">เพื่อจ่ายเป็นเงินเดือน รวมถึงเงินเลื่อนขั้นเงินเดือนประจำปี พร้อมทั้งเงิน
ปรับปรุงเงินเดือนให้แก่พนักงานส่วนตำบล(กองการศึกษาฯ)จำนวน 3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</si>
  <si>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เพื่อจ่ายเป็นเงินประจำตำแหน่งรายเดือนให้แก่พนักงานส่วนตำบล
ผู้มีสิทธิ์ (กองการศึกษาฯ)จำนวน 1 อัตรา จำนวน 12 เดือน 
-เป็นไปตามพระราชบัญญัติระเบียบบริหารงานบุคคลส่วนท้องถิ่น พ.ศ.2542 
-เป็นไปตามแผนอัตรากำลัง 3 ปี(พ.ศ. 2570-2572)ของ</t>
  </si>
  <si>
    <t xml:space="preserve">องค์การบริหารส่วน
ตำบลบ้านขาว 
</t>
  </si>
  <si>
    <t xml:space="preserve">เพื่อจ่ายเป็นค่าตอบแทนพนักงานจ้างตามภารกิจและพนักงานจ้างทั่วไป 
รวมถึงเงินปรับปรุงค่าตอบแทน (กองการศึกษาฯ)  จำนวน 2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</si>
  <si>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เพื่อจ่ายเป็นค่าตอบแทนการปฏิบัติงานนอกเวลาราชการให้แก่พนักงาน
ส่วนตำบล ลูกจ้างประจำ และพนักงานจ้าง (กองการศึกษาฯ)
-เป็นไปตามระเบียบกระทรวงมหาดไทยว่าด้วยการเบิกจ่ายเงินตอบแทนการ
ปฏิบัติงานนอกเวลาราชการขององค์กรปกครองส่วนท้องถิ่น พ.ศ. 2559 
</t>
  </si>
  <si>
    <t xml:space="preserve">เพื่อจ่ายเป็นค่าเช่าบ้านให้แก่พนักงานส่วนตำบล ผู้มีสิทธิเบิกได้
ตามระเบียบฯ(กองการศึกษาฯ)
-เป็นไปตามระเบียบกระทรวงมหาดไทยว่าด้วยค่าเช่าบ้านของข้าราชการ
ส่วนท้องถิ่น พ.ศ.2548 และแก้ไขเพิ่มเติม(ฉบับที่ 5) พ.ศ. 2565 
</t>
  </si>
  <si>
    <t xml:space="preserve">เงินช่วยเหลือการศึกษาบุตรข้าราชการ/พนักงาน/ลูกจ้างประจำ
เพื่อจ่ายเป็นเงินช่วยเหลือการศึกษาบุตรพนักงานส่วนตำบลและผู้มีสิทธิ์
เบิกได้ตามระเบียบฯ(กองการศึกษาฯ)
-เป็นไปตามพระราชกฤษฎีกาเงินสวัสดิการเกี่ยวกับการศึกษาบุตร 
พ.ศ. 2562
-เป็นไปตามระเบียบกระทรวงการคลังว่าด้วยการเบิกจ่ายเงินสวัสดิ
การเกี่ยวกับการศึกษาบุตร พ.ศ.  2560 
-เป็นไปตามระเบียบกระทรวงมหาดไทยว่าด้วยเงินสวัสดิการเกี่ยวกับ
การศึกษาบุตรของพนักงานส่วนท้องถิ่น พ.ศ. 2563
</t>
  </si>
  <si>
    <t xml:space="preserve">ค่าจ้างบุคคลภายนอกเพื่อปฏิบัติงาน ณ กองการศึกษาฯ
เพื่อจ่ายเป็นค่าจ้างเหมาบริการบุคคลภายนอกปฏิบัติงาน ณ 
กองการศึกษาฯ เพื่อปฏิบัติงานช่วยในภารกิจของกองการศึกษาฯ 
(กองการศึกษาฯ)
-เป็นไปตามหนังสือกระทรวงมหาดไทย ที่ มท 0808.2/ว 4044  
ลงวันที่ 10 กรกฎาคม 2563
-เป็นไปตามหนังสือกรมส่งเสริมการปกครองท้องถิ่น มท 0808.2/ว1095 
ลงวันที่ 28 พฤษภาคม 2564   
</t>
  </si>
  <si>
    <t>ค่าจ้างบุคคลภายนอกเพื่อปฏิบัติงาน ณ ศูนย์พัฒนาเด็กเล็กสังกัด อบต.บ้านขาว
เพื่อจ่ายเป็นค่าจ้างเหมาบริการบุคคลภายนอกปฏิบัติงาน ณ ศูนย์พัฒนา
เด็กเล็กสังกัด อบต.บ้านขาว เพื่อปฏิบัติงานช่วยในภารกิจของกองการศึกษาฯ 
(กองการศึกษาฯ)
-เป็นไปตามหนังสือกระทรวงมหาดไทย ที่ มท 0808.2/ว 4044  ลงวันที่ 
10 กรกฎาคม 2563
-เป็นไปตามหนังสือกรมส่งเสริมการปกครองท้องถิ่น มท 0808.2/ว1095 
ลงวันที่ 28 พฤษภาคม 2564</t>
  </si>
  <si>
    <t xml:space="preserve">ค่าจ้างเหมาบริการต่าง ๆ
เพื่อจ่ายเป็นค่าจ้างเหมาบริการต่างๆ เช่น ค่าบอกรับเอกสาร 
ค่าจ้างเหมาโฆษณาและเผยแพร่ข้อมูลข่าวสาร ค่าเอกสาร  แผ่นพับ  
ใบปลิว ค่าจ้างทำป้ายประชาสัมพันธ์  ค่าอัดภาพ  ค่าจ้างเหมาขนย้ายลาก
หรือยกของ  ค่าติดตั้งไฟฟ้า  ค่าติดตั้งเครื่องรับสัญญาณ ค่าจ้างทำสิ่งของ 
ประกอบสิ่งของ ค่าติดตั้งประปาเพื่อใช้ในราชการ เช่น ค่าวางท่อประปา
ภายนอกสถานที่ราชการ ค่าจ้างเหมาเดินท่อประปาและติดตั้งอุปกรณ์
ประปาเพิ่มเติม รวมถึงการปรับปรุงระบบประปา การบำรุงรักษาหรือ
ซ่อมแซมระบบประปาและอุปกรณ์และอื่นๆ  ฯลฯ (กองการศึกษาฯ)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มท 0808.2/ว1095 
ลงวันที่ 28 พฤษภาคม 2564 
</t>
  </si>
  <si>
    <t xml:space="preserve">ค่าใช้จ่ายในการประชุมราชการ
เพื่อจ่ายเป็นรับรองคณะผู้บริหาร ประธานสภาฯ รองประธานสภาฯ  
เลขานุการสภาฯ  ที่ปรึกษานายก อบต.บ้านขาว สมาชิกสภา อบต.บ้านขาว 
พนักงาน เจ้าหน้าที่  ผู้นำหมู่บ้าน และบุคคลอื่นๆ และ คณะ ที่เข้าร่วมประชุม 
ณ สำนักงาน อบต.บ้านขาว ค่าใช้จ่ายในการจัดประชุม หรือคณะทำงานต่าง ๆ 
ที่ได้รับแต่งตั้งตามกฎหมายระเบียบกระทรวงมหาดไทย (กองการศึกษาฯ)
-เป็นไปตามระเบียบกระทรวงมหาดไทยว่าด้วยการเบิกค่าใช้จ่ายในการบริหารงาน
ขององค์กรปกครองส่วนท้องถิ่น พ.ศ.2562  
</t>
  </si>
  <si>
    <t xml:space="preserve">ค่าใช้จ่ายในการเดินทางไปราชการ
เพื่อจ่ายเป็นค่าใช้จ่ายในการเดินทางไปราชการทั้งในราชอาณาจักรและ
นอกราชอาณาจักร ให้แก่เจ้าหน้าที่ที่ได้รับอนุมัติให้เดินทางไปราชการ รวมทั้ง
ผู้ที่องค์การบริหารส่วนตำบลบ้านขาวสั่งให้ไปราชการ เช่น ค่าเบี้ยเลี้ยงเดินทาง 
ค่าพาหนะ ค่าเช่าที่พัก  ค่าอาหาร  และค่าใช้จ่ายอื่น ๆ ในการเดินทางไปราชการ
หรือไปอบรมสัมมนา (กองการศึกษาฯ)
-เป็นไปตามระเบียบกระทรวงมหาดไทยว่าด้วยค่าใช้จ่ายในการเดินทางไปราชการ
ของเจ้าหน้าที่ท้องถิ่น พ.ศ. 2555 และที่แก้ไขเพิ่มเติมถึง(ฉบับที่ 4) พ.ศ.2561  
</t>
  </si>
  <si>
    <t xml:space="preserve">ค่าลงทะเบียนในการฝึกอบรม
เพื่อจ่ายเป็นค่าใช้จ่ายในการฝึกอบรมกรณีที่องค์การบริหารส่วนตำบลบ้านขาว 
ไม่ได้เป็นหน่วยงานจัดฝึกอบรมเอง และมีความจำเป็นต้องส่งเจ้าหน้าที่ของ
องค์การบริหารส่วนตำบลบ้านขาวเข้าร่วมการฝึกอบรมกับหน่วยงานอื่น
 (กองการศึกษาฯ)
-เป็นไปตามระเบียบกระทรวงมหาดไทยว่าด้วยค่าใช้จ่ายในการฝึกอบรมและ
การเข้ารับการฝึกอบรมของเจ้าหน้าที่ พ.ศ. 2569
</t>
  </si>
  <si>
    <t xml:space="preserve">เพื่อจ่ายเป็นค่าวัสดุสำนักงาน  เช่น กระดาษ ปากกา สิ่งพิมพ์ที่ได้
จากการซื้อ ธงชาติ แฟ้ม ตรายาง คลิป ลวดเย็บกระดาษ  ซองจดหมาย 
ซองเอกสาร  เครื่องเย็บกระดาษ  เครื่องคำนวณเลข   แฟ้มเสนอ  
แฟ้มเก็บเอกสาร  ม่าน มู่ลี่ น้ำดื่มสำหรับบริการ  ฯลฯ (กองการศึกษาฯ)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</si>
  <si>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เพื่อจ่ายเป็นค่าวัสดุไฟฟ้าและวิทยุ  เช่น ฟิวส์ สายไฟฟ้า หลอดไฟ 
ปลั๊กไฟฟ้า  ฯลฯ (กองการศึกษาฯ)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</si>
  <si>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เพื่อจ่ายเป็นค่าวัสดุก่อสร้าง  เช่น ไม้ต่าง ๆ เหล็กเส้น ท่อน้ำและอุปกรณ์
ประปา มาตรวัดน้ำ  ฯลฯ (กองการศึกษาฯ)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</si>
  <si>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เพื่อจ่ายเป็นค่าวัสดุคอมพิวเตอร์  เช่น ตลับผงหมึกสำหรับเครื่องพิมพ์ 
เมาส์ แป้นพิมพ์  ฯลฯ (กองการศึกษาฯ)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</si>
  <si>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เพื่อจ่ายเป็นค่าไฟฟ้าสำหรับศูนย์พัฒนาเด็กเล็กสังกัดองค์การบริหาร
ส่วนตำบลบ้านขาว (กองการศึกษาฯ)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</si>
  <si>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เพื่อจ่ายเป็นค่าน้ำประปาสำหรับศูนย์พัฒนาเด็กเล็กสังกัดองค์การบริหาร
ส่วนตำบลบ้านขาว  (กองการศึกษาฯ)
-เป็นไปตามระเบียบกระทรวงมหาดไทยว่าด้วยการเบิกค่าใช้จ่ายใน
</t>
  </si>
  <si>
    <t xml:space="preserve">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</si>
  <si>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เพื่อจ่ายเป็นค่าวิทยุสื่อสาร ค่าสื่อสารผ่านดาวเทียม ค่าใช้จ่ายเกี่ยวกับ
การใช้ระบบอินเตอร์เน็ต ฯลฯ (กองการศึกษาฯ)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</si>
  <si>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เพื่อจ่ายเป็นเงินเดือน รวมถึงเงินเลื่อนขั้นเงินเดือนประจำปี พร้อมทั้งเงิน
ปรับปรุงเงินเดือน ให้แก่พนักงานครู (กองการศึกษาฯ)  จำนวน 8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ตั้งจ่ายจากเงินอุดหนุนทั่วไป 
</t>
  </si>
  <si>
    <t xml:space="preserve">เพื่อจ่ายเป็นเงินวิทยฐานะ สำหรับพนักงานครูผู้มีสิทธิ์ (กองการศึกษาฯ)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</si>
  <si>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เพื่อจ่ายเป็นค่าตอบแทนพนักงานจ้างตามภารกิจและพนักงานจ้างทั่วไป 
รวมถึงเงินปรับปรุงค่าตอบแทน(กองการศึกษาฯ)จำนวน 5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</si>
  <si>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ค่าใช้จ่ายโครงการสนับสนุนค่าใช้จ่ายการบริหารสถานศึกษา
เพื่อจ่ายเป็นค่าอาหารกลางวันศูนย์พัฒนาเด็กเล็ก จัดสรรสำหรับเด็กเล็ก
เด็กอนุบาล  ทั้ง 5 แห่ง ข้อมูลจำนวนเด็ก ณ  วันที่ 27 มิถุนายน  2569 
ตั้งงบประมาณรองรับในอัตรา มื้อละ 36 บาท ต่อคน จำนวน  245 วัน  
ให้กับเด็กเล็ก ทั้ง 5 แห่ง จำนวน 150 คน (กองการศึกษาฯ) ดังนี้
(1) ศพด.บ้านโนนงาม          ตั้งจ่ายไว้   299,880  บาท
(2) ศพด.บ้านเม่น                 ตั้งจ่ายไว้   291,060  บาท
(3) ศพด.บ้านดู่                     ตั้งจ่ายไว้   282,240  บาท
(4) ศพด.วัดอรุณฯ                ตั้งจ่ายไว้   158,760  บาท
(5) ศพด.บ้านหัวบึง              ตั้งจ่ายไว้   291,060  บาท
-เป็นไปตามหนังสือกระทรวงมหาดไทย ด่วนที่สุด  ที่ มท 0816.2/ว 5696
 ลงวันที่ 9 กรกฎาคม 2569  
-เป็นไปตามระเบียบกระทรวงมหาดไทยว่าด้วยรายได้และการจ่ายเงินของ
สถานศึกษาสังกัดองค์กรปกครองส่วนท้องถิ่น พ.ศ. 2562  
-เป็นไปตามแผนพัฒนาท้องถิ่น(พ.ศ.2566-2570) ฉบับทบทวน ครั้งที่ 1/2566 
หน้าที่ 48 ข้อที่ 1 
</t>
  </si>
  <si>
    <t xml:space="preserve">ค่าใช้จ่ายในการจัดการศึกษาสำหรับศูนย์พัฒนาเด็กเล็ก
เพื่อเป็นค่าใช้จ่ายในการจัดการศึกษาสำหรับศูนย์พัฒนาเด็กเล็ก 
โดยมีรายละเอียดดังนี้ 
    (1) ค่าหนังสือเรียนสำหรับศูนย์พัฒนาเด็กเล็กตั้งไว้  16,000 บาท  
เพื่อจ่ายเป็นค่าหนังสือเรียนของเด็กนักเรียนศูนย์พัฒนาเด็กเล็ก 
คนละ  200  บาท   
    (2) ค่าอุปกรณ์การเรียนสำหรับศูนย์พัฒนาเด็กเล็กตั้งไว้  23,200 บาท  
เพื่อจ่ายเป็นค่าอุปกรณ์การเรียนของเด็กนักเรียนศูนย์พัฒนาเด็กเล็ก  
คนละ 290 บาท     
    (3) ค่าเครื่องแบบนักเรียนสำหรับศูนย์พัฒนาเด็กเล็ก  ตั้งไว้  26,000 บาท  
เพื่อจ่ายเป็นค่าเครื่องแบบนักเรียนของเด็กนักเรียนศูนย์พัฒนาเด็กเล็ก 
คนละ 325  บาท  
    (4) ค่ากิจกรรมพัฒนาผู้เรียนสำหรับศูนย์พัฒนาเด็กเล็ก ตั้งไว้  45,600 บาท  
เพื่อจ่ายเป็นค่ากิจกรรมพัฒนาผู้เรียนของเด็กนักเรียนศูนย์พัฒนาเด็กเล็ก 
คนละ 570 บาท  
    (5) ค่าจัดการเรียนการสอนสำหรับศูนย์พัฒนาเด็กเล็ก  ตั้งไว้ 306,000 บาท  
เพื่อจ่ายเป็นค่าค่าจัดการเรียนการสอนของเด็กนักเรียนศูนย์พัฒนาเด็กเล็ก  
คนละ  2,040  บาท                                       
-เป็นไปตามหนังสือกระทรวงมหาดไทย ด่วนที่สุด  ที่ มท 0816.2/ว 5696
 ลงวันที่ 9 กรกฎาคม 2569  
-เป็นไปตามระเบียบกระทรวงมหาดไทยว่าด้วยรายได้และการจ่ายเงินของ
สถานศึกษาสังกัดองค์กรปกครองส่วนท้องถิ่น พ.ศ. 2562  
-เป็นไปตามแผนพัฒนาท้องถิ่น(พ.ศ.2566-2570) ฉบับทบทวน ครั้งที่ 1/2566 
หน้าที่ 49 ข้อที่ 4   
</t>
  </si>
  <si>
    <t xml:space="preserve">โครงการวันเด็กแห่งชาติ
เพื่อจ่ายเป็นค่าใช้จ่ายในโครงการฯ เช่น ค่าตอบแทนวิทยากร ค่าป้าย
โครงการ ค่าวัสดุอุปกรณ์  ค่าจัดเตรียมสถานที่   ค่าอาหาร   ค่าอาหารว่าง 
และเครื่องดื่ม  ค่าสื่อประชาสัมพันธ์  ค่าของรางวัล ขนม ของขวัญ 
เกมส์การศึกษา และอื่น ฯลฯ (กองการศึกษาฯ)
-เป็นไปตามระเบียบกระทรวงมหาดไทยว่าด้วยการเบิกจ่ายค่าใช้จ่ายในการ
จัดงาน การจัดกิจกรรมสาธารณะ การส่งเสริมกีฬาและการแข่งขันกีฬาของ
องค์กรปกครองส่วนท้องถิ่น พ.ศ.2564  
-เป็นไปตามพระราชบัญญัติส่งเสริมการพัฒนาเด็กและเยาวชนแห่งชาติ 
พ.ศ. 2550 และที่แก้ไขเพิ่มเติม 
-เป็นไปตามหนังสือกระทรวง มหาดไทย ด่วนที่สุด ที่ มท0816.5/ว4676   
ลงวันที่ 21 สิงหาคม 2560 
-เป็นไปตามแผนพัฒนาท้องถิ่น(พ.ศ.2566-2570) ฉบับทบทวน ครั้งที่ 1/2566 
หน้าที่ 49 ข้อที่ 3 
</t>
  </si>
  <si>
    <t xml:space="preserve">โครงการอบรมให้ความรู้ครูเกี่ยวกับการจัดทำแผนการเรียนการสอน
เพื่อจ่ายเป็นค่าใช้จ่ายในการพัฒนาครู ผู้ดูแลเด็ก(ทักษะ)และนักเรียน บุคลากร 
ทางการศึกษา คณะกรรมการด้านการศึกษา  ค่าใช้จ่ายในการจัดกิจกรรมหรือ
โครงการต่างๆ และอื่นๆ ฯลฯ (กองการศึกษาฯ)
-เป็นไปตามระเบียบกระทรวงมหาดไทยว่าด้วยการเบิกจ่ายค่าใช้จ่ายในการจัดงาน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
ปกครองส่วนท้องถิ่น พ.ศ.2564  
-เป็นไปตามระเบียบกระทรวงมหาดไทยว่าด้วยค่าใช้จ่ายในการเดินทางไป
ราชการของเจ้าหน้าที่ท้องถิ่น พ.ศ. 2555 และที่แก้ไขเพิ่มเติมถึง(ฉบับที่ 4) พ.ศ.2561 
-เป็นไปตามแผนพัฒนาท้องถิ่น(พ.ศ.2566-2570) ฉบับเพิ่มเติม ครั้งที่ 2/2567 
หน้าที่ 5 ข้อที่ 5
</t>
  </si>
  <si>
    <t xml:space="preserve">(1) วัสดุงานบ้านงานครัว จำนวน 50,000.00 บาท
เพื่อจ่ายเป็นค่าวัสดุงานบ้านงานครัว  เช่น ผงซักฟอก น้ำยาล้างจาน 
น้ำยาดับกลิ่น ไม้กวาด เข่ง กระติกน้ำร้อน  ฯลฯ (กองการศึกษาฯ)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(2) ค่าอาหารเสริม (นม) จำนวน  1,471,500  บาท
เพื่อเป็นค่าจัดซื้ออาหารเสริม (นม) ให้แก่ศูนย์พัฒนาเด็กเล็ก เพื่อจัดสรร
สำหรับเด็กเล็ก,เด็กอนุบาล ข้อมูลจำนวนเด็ก ณ วันที่  27  มิถุนายน 2569 
อัตรา คนละ 7.97 บาท จำนวน 260 วัน  สำหรับเด็กเล็กทั้ง </t>
  </si>
  <si>
    <t xml:space="preserve">5 ศูนย์ฯ 
จำนวน 150 คน และเด็กเล็ก  ระดับอนุบาล/เด็ก ป.1-ป.6  โรงเรียนในเขต
องค์การบริหารส่วนตำบลบ้านขาว  จำนวน 560 คน รวมทั้งสิ้น 710 คน ดังนี้
      (1) ศพด.บ้านโนนงาม        ตั้งจ่ายไว้     71,150  บาท
      (2) ศพด.บ้านเม่น               ตั้งจ่ายไว้     69,150  บาท
      (3) ศพด.บ้านดู่                   ตั้งจ่ายไว้     67,150  บาท
      (4) ศพด.วัดอรุณฯ              ตั้งจ่ายไว้     38,150  บาท
      (5) ศพด.บ้านหัวบึง            ตั้งจ่ายไว้     69,150  บาท
      (6) ร.ร.บ้านขาว                  ตั้งจ่ายไว้   125,150  บาท
      (7) ร.ร.บ้านดู่                      ตั้งจ่ายไว้   178,950  บาท
      (8) ร.ร.บ้านเม่น                  ตั้งจ่ายไว้   197,650  บาท
      (9) ร.ร.บ้านหัวบึง               ตั้งจ่ายไว้   343,150  บาท
     (10) ร.ร.บ้านพรานเหมือน  ตั้งจ่ายไว้   311,850  บาท
-เป็นไปตามหนังสือกระทรวงมหาดไทย ด่วนที่สุด  ที่ มท 0816.2/ว 5696
 ลงวันที่ 9 กรกฎาคม 2569  
-เป็นไปตามระเบียบกระทรวงมหาดไทยว่าด้วยรายได้และการจ่ายเงินของสถาน
ศึกษาสังกัดองค์กรปกครองส่วนท้องถิ่น พ.ศ. 2562  
-เป็นไปตามแผนพัฒนาท้องถิ่น(พ.ศ.2566-2570) ฉบับทบทวน 
ครั้งที่ 1/2566 หน้าที่ 48 ข้อที่ 2 
</t>
  </si>
  <si>
    <t xml:space="preserve">เครื่องปรับอากาศ แบบตั้งพื้นหรือแขวน ขนาด 24,000 btu
เพื่อเป็นค่าจัดซื้อเครื่องปรับอากาศ  จำนวน 4 เครื่อง ๆ ละ 32,200 บาท 
เป็นเงิน 128,800.00 บาทตามคุณลักษณะดังนี้ (กองการศึกษาฯ)
         (1) เครื่องปรับอากาศแบบแยกส่วน 
         (2) ขนาดไม่ต่ำกว่า 24,000 btu 
         (3) รองได้รับการรับรองมาตรฐานผลิตภัณฑ์อุตสาหกรรม และฉลาก
ประหยัดไฟฟ้าเบอร์ 5
         (4)  ราคาที่กำหนดเป็นราคาอุปกรณ์และการติดตั้ง
จัดซื้อตามบัญชีราคามาตรฐานครุภัณฑ์ ณ ธันวาคม 2568
(ติดตั้ง ณ ศพด.บ้านหัวบึง/ศพด.บ้านเม่น/ศพด.บ้านดู่ และ ศพด.บ้านโนนงาม)   
- เป็นไปตามหนังสือกรมส่งเสริมการปกครองท้องถิ่น ที่ มท 0808.2/ว 1095 
ลงวันที่ 28 พฤษภาคม 2564
-เป็นไปตามแผนพัฒนาท้องถิ่น(พ.ศ.2566-2570) ฉบับเพิ่มเติม 
ครั้งที่ 1/2569 หน้าที่ 73 ข้อที่ 4
</t>
  </si>
  <si>
    <t>พัดลมติดผนัง
เพื่อเป็นค่าจัดซื้อพัดลมติดผนัง ขนาด 18 นิ้ว จำนวน 2 ตัวๆ ละ 1,900.00 บาท  
เป็นเงิน 3,800.00 บาท ตามคุณลักษณะดังนี้ (กองการศึกษาฯ)
(1) ใบพัดพลาสติก 3 ใบ ขนาด 18 นิ้ว 
(2) ตะแกรงครอบใบพัดเหล็ก กรอบพลาสติก คุณภาพดี แข็งแรง ทนทาน 
(3) ปรับระดับแรงลมได้ 3 ระดับ 
(4) ปรับการส่ายและหยุดส่ายได้
(5) ผลิตภัณฑ์ฉลากประหยัดไฟฟ้าเบอร์ 5
(ติดตั้ง ณ ศพด.บ้านเม่น)
-เป็นครุภัณฑ์ที่ไม่มีกำหนดไว้ในบัญชีราคามาตรฐานครุภัณฑ์ของหน่วยงานรัฐ
จัดซื้อนอกเหนือบัญชีราคามาตรฐานครุภัณฑ์ตามราคาท้องตลาดโดยประหยัด
หรือตามราคาที่เคยจัดหาครั้งสุดท้าย ไม่เกิน 2 ปี และให้เหมาะสมกับการใช้งาน) 
- เป็นไปตามหนังสือกรมส่งเสริมการปกครองท้องถิ่น ที่ มท 0808.2/ว 1095 
ลงวันที่ 28 พฤษภาคม 2564 
-เป็นไปตามแผนพัฒนาท้องถิ่น(พ.ศ.2566-2570) ฉบับเพิ่มเติม 
ครั้งที่ 1/2569 หน้าที่ 73 ข้อที่ 4</t>
  </si>
  <si>
    <t xml:space="preserve">โทรทัศน์ แอล อี ดี (LED TV) แบบ Smart TV  ขนาด 55 นิ้ว
เพื่อเป็นค่าจัดซื้อโทรทัศน์ แอล อี ดี (LED TV) แบบ Smart TV  ขนาด 55 นิ้ว  
จำนวน 5 เครื่อง ๆ ละ 22,700 บาท เป็นเงิน 113,500.00 บาท 
ตามคุณลักษณะดังนี้ (กองการศึกษาฯ)
       (1) ระดับความละเอียด เป็นความละเอียดของจอภาพ 3,840 x 2,160 พิกเซล
       (2) ขนาดที่กำหนดเป็นขนาดจอภาพ 55 นิ้ว
       (3) แสดงภาพด้วยหลอดไฟแบ็คไลท์ LED TV
       (4) สามารถเชื่อมต่ออินเตอร์เน็ตได้ (Smart TV)
       (5) เป็นระบบปฏิบัติกำร Android Tizen VIDAA U webOS หรืออื่น ๆ
       (6) ช่องต่อ HDMI ไม่น้อยกว่า 2 ช่อง เพื่อการเชื่อมต่อสัญญาณภาพและเสียง
       (7) ช่องต่อ USB ไม่น้อยกว่า 1 ช่อง รองรับไฟล์ภาพ เพลง และภาพยนตร์
       (8) มีตัวรับสัญญาณดิจิทัล (Digital) ในตัว              
- จัดซื้อตามบัญชีราคามาตรฐานครุภัณฑ์ ณ ธันวาคม 2568 (ติดตั้ง ณ ศพด.ทั้ง 5 แห่ง)
- เป็นไปตามหนังสือกรมส่งเสริมการปกครองท้องถิ่น ที่ มท 0808.2/ว 1095 
ลงวันที่ 28 พฤษภาคม 2564 
-เป็นไปตามแผนพัฒนาท้องถิ่น(พ.ศ.2566-2570) ฉบับเพิ่มเติม 
ครั้งที่ 1/2569 หน้าที่ 73  ข้อที่ 3
</t>
  </si>
  <si>
    <t xml:space="preserve">โครงการต่อเติมประตูรั้วด้านหน้า ศูนย์พัฒนาเด็กเล็กวัดอรุณปทุมมาราม บ้านนาบัว  หมู่ที่ 6
โดยการทำประตูรั้วทางเข้าศูนย์พัฒนาเด็กเล็ก 
ขนาดกว้าง 1.75 เมตร ยาว 4.30 เมตร พร้อมอุปกรณ์ครบชุด 
ตามแบบขององค์การบริหารส่วนตำบลบ้านขาว จุดที่ตั้งโครงการ
พิกัดที่ N 17.555827  E 102.765608 ปรากฏในแผนพัฒนาท้องถิ่น
(พ.ศ. 2566-2570)ฉบับเพิ่มเติม ครั้งที่ 1/2569 หน้า 4 ข้อ 1 (กองช่าง)
</t>
  </si>
  <si>
    <t xml:space="preserve">สนับสนุนค่าอาหารกลางวันโรงเรียนในเขตองค์การบริหารส่วนตำบลบ้านขาว
เพื่อจ่ายเป็นเงินอุดหนุนค่าอาหารกลางวัน  จัดสรรให้เด็กเล็ก,เด็กอนุบาล 
และเด็ก ป.1-ป.6 จำนวนเด็ก 675 คน ข้อมูลจำนวนเด็ก  ณ  วันที่  
27  มิถุนายน  2569 จำนวน  200  วัน ดังนี้  
     (1) โรงเรียนบ้านเม่น                 ตั้งจ่ายไว้   352,000  บาท
     (2) โรงเรียนบ้านขาว                 ตั้งจ่ายไว้   460,000  บาท
     (3) โรงเรียนบ้านดู่                     ตั้งจ่ายไว้   514,000  บาท
     (4) โรงเรียนบ้านหัวบึง              ตั้งจ่ายไว้   969,000  บาท
     (5) โรงเรียนบ้านพรานเหมือน   ตั้งจ่ายไว้   925,000  บาท
-เป็นไปตามหนังสือกระทรวงมหาดไทย ด่วนที่สุด  ที่ มท 0816.2/ว 5696
 ลงวันที่ 9 กรกฎาคม 2569  
-เป็นไปตามระเบียบกระทรวงมหาดไทยว่าด้วยรายได้และการจ่ายเงินของ
สถานศึกษาสังกัดองค์กรปกครองส่วนท้องถิ่น พ.ศ. 2562  
-เป็นไปตามแผนพัฒนาท้องถิ่น(พ.ศ.2566-2570) ฉบับทบทวน ครั้งที่ 1/2566 
หน้าที่ 51 ข้อที่ 10 
</t>
  </si>
  <si>
    <t xml:space="preserve">เพื่อจ่ายเป็นเงินเดือน รวมถึงเงินเลื่อนขั้นเงินเดือนประจำปี พร้อมทั้งเงิน
ปรับปรุงเงินเดือนให้แก่พนักงานส่วนตำบล(กองสาธารณสุขฯ) จำนวน 3 อัตรา 
จำนวน 12 เดือน 
-เป็นไปตามพระราชบัญญัติระเบียบบริหารงานบุคคลส่วนท้องถิ่น พ.ศ.2542 
</t>
  </si>
  <si>
    <t xml:space="preserve">-เป็นไปตามแผนอัตรากำลัง 3 ปี(พ.ศ. 2570-2572)ขององค์การบริหารส่วน
ตำบลบ้านขาว 
</t>
  </si>
  <si>
    <t xml:space="preserve">เพื่อจ่ายเป็นเงินประจำตำแหน่งรายเดือนให้แก่พนักงานส่วนตำบล
ผู้มีสิทธิ์(กองสาธารณสุขฯ)  จำนวน 1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</si>
  <si>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เพื่อจ่ายเป็นค่าตอบแทนพนักงานจ้างตามภารกิจและพนักงานจ้างทั่วไป 
รวมถึงเงินปรับปรุงค่าตอบแทน (กองสาธารณสุขฯ)  จำนวน 3 อัตรา 
จำนวน 12 เดือน 
-เป็นไปตามพระราชบัญญัติระเบียบบริหารงานบุคคลส่วนท้องถิ่น 
พ.ศ. 2542 
-เป็นไปตามแผนอัตรากำลัง 3 ปี(พ.ศ. 2570-2572)ขององค์การบริหาร
ส่วนตำบลบ้านขาว 
</t>
  </si>
  <si>
    <t xml:space="preserve">เพื่อจ่ายเป็นเงินเพิ่มค่าครองชีพชั่วคราวของพนักงานจ้าง(กองสาธารณสุขฯ)  
จำนวน 1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</si>
  <si>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ค่าป่วยการอาสาสมัครบริบาลท้องถิ่น
เพื่อจ่ายเป็นค่าป่วยการอาสาสมัครบริบาลท้องถิ่นที่มีสิทธิได้รับเงิน
ค่าตอบแทน เพื่อเป็นค่าป่วยการชดเชยการงานหรือเวลาที่เสียไป เพื่อ
สนับสนุนการปฏิบัติหน้าที่ในการดูแลผู้สูงอายุที่มีภาวะพึ่งพิง(กองสาธารณสุขฯ)
- เป็นไปตามระเบียบกระทรวงมหาดไทย ว่าด้วยอาสาสมัครบริบาลท้องถิ่น
ขององค์กรปกครองส่วนท้องถิ่นและการเบิกค่าใช้จ่าย พ.ศ.2562
- เป็นไปตามหนังสือกระทรวงมหาดไทย ด่วนที่สุด ที่ มท 0819.2/ว 0803 
ลงวันที่ 6 กุมภาพันธ์ 2563 เรื่อง แนวทางการจัดอบรมหลักสูตรที่เกี่ยวกับ
การดูแลผู้สูงอายุที่มีภาวะพึ่งพิงขององค์กรปกครองส่วนท้องถิ่น
</t>
  </si>
  <si>
    <t xml:space="preserve">เพื่อจ่ายเป็นค่าตอบแทนการปฏิบัติงานนอกเวลาราชการให้แก่พนักงาน
ส่วนตำบล ลูกจ้างประจำ และพนักงานจ้าง (กองสาธารณสุขฯ)
-เป็นไปตามระเบียบกระทรวงมหาดไทยว่าด้วยการเบิกจ่ายเงินตอบแทน
การปฏิบัติงานนอกเวลาราชการขององค์กรปกครองส่วนท้องถิ่น พ.ศ. 2559 
</t>
  </si>
  <si>
    <t xml:space="preserve">เพื่อจ่ายเป็นค่าเช่าบ้านให้แก่พนักงานส่วนตำบล ผู้มีสิทธิเบิกได้
ตามระเบียบฯ(กองสาธารณสุขฯ)
-เป็นไปตามระเบียบกระทรวงมหาดไทยว่าด้วยค่าเช่าบ้านของข้าราชการ
ส่วนท้องถิ่น พ.ศ.2548 และแก้ไขเพิ่มเติม(ฉบับที่ 5) พ.ศ. 2565  
</t>
  </si>
  <si>
    <t xml:space="preserve">เงินช่วยเหลือการศึกษาบุตรข้าราชการ/พนักงาน/ลูกจ้างประจำ
เพื่อจ่ายเป็นเงินช่วยเหลือการศึกษาบุตรพนักงานส่วนตำบลและผู้มีสิทธิ์
เบิกได้ตามระเบียบฯ(กองสาธารณสุขฯ)
-เป็นไปตามพระราชกฤษฎีกาเงินสวัสดิการเกี่ยวกับการศึกษาบุตร 
พ.ศ. 2562
-เป็นไปตามระเบียบกระทรวงการคลังว่าด้วยการเบิกจ่ายเงินสวัสดิ
การเกี่ยวกับการศึกษาบุตร พ.ศ.  2560 
-เป็นไปตามระเบียบกระทรวงมหาดไทยว่าด้วยเงินสวัสดิการเกี่ยวกับ
การศึกษาบุตรของพนักงานส่วนท้องถิ่น พ.ศ. 2563
</t>
  </si>
  <si>
    <t xml:space="preserve">ค่าจ้างเหมาบริการต่าง ๆ
เพื่อจ่ายเป็นค่าจ้างเหมาบริการต่างๆ เช่น ค่าบอกรับเอกสาร 
ค่าจ้างเหมาโฆษณาและเผยแพร่ข้อมูลข่าวสาร ค่าเอกสาร  แผ่นพับ 
ใบปลิว และโทรทัศน์  ค่าจ้างเหมาขนย้ายลากหรือยกของ  
ค่าติดตั้งไฟฟ้า  ค่าติดตั้งเครื่องรับสัญญาณ ค่าจ้างทำสิ่งของ 
ประกอบสิ่งของ ค่าติดตั้งประปาเพื่อใช้ในราชการ เช่น ค่าวางท่อ
ประปาภายนอกสถานที่ราชการ ค่าจ้างเหมาเดินท่อประปาและ
ติดตั้งอุปกรณ์ประปาเพิ่มเติม รวมถึงการปรับปรุงระบบประปา 
การบำรุงรักษาหรือซ่อมแซมระบบประปาและอุปกรณ์และอื่นๆ  ฯลฯ 
(กองสาธารณสุขฯ)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มท 0808.2/ว1095 
ลงวันที่ 28 พฤษภาคม 2564 
</t>
  </si>
  <si>
    <t xml:space="preserve">ค่าธรรมเนียมในการจัดทำประกันรถยนต์ประเภท 1 และ พรบ.คุ้มครองบุคคลที่ 3
เพื่อจ่ายเป็นค่าธรรมเนียมในการจัดทำประกันรถยนต์ประเภท 1 และ 
พรบ.คุ้มครองบุคคลที่ 3  ค่าตรวจสภาพของรถที่หน่วยงานใช้ในการปฏิบัติ
ภารกิจ(กองสาธารณสุขฯ)
-เป็นไปตามหนังสือกระทรวงมหาดไทย ด่วนมาก ที่ มท 0808.2/ว3523 
ลงวันที่ 20 มิถุนายน 2559
-เป็นไปตามหนังสือกระทรวงมหาดไทย ที่ มท 0808.2/ว 1536 ลงวันที่ 
19 มีนาคม 2561 
-เป็นไปตามระเบียบกระทรวงมหาดไทยว่าด้วยค่าใช้จ่ายในการจัดทำประกัน
ภัยทรัพย์สินขององค์กรปกครองส่วนท้องถิ่น พ.ศ. 2562 
</t>
  </si>
  <si>
    <t xml:space="preserve">ค่าใช้จ่ายในการเดินทางไปราชการ
เพื่อจ่ายเป็นค่าใช้จ่ายในการเดินทางไปราชการทั้งในราชอาณาจักรและ
นอกราชอาณาจักร ให้แก่เจ้าหน้าที่ที่ได้รับอนุมัติให้เดินทางไปราชการ รวมทั้ง
ผู้ที่องค์การบริหารส่วนตำบลบ้านขาวสั่งให้ไปราชการ เช่น ค่าเบี้ยเลี้ยงเดินทาง 
ค่าพาหนะ ค่าเช่าที่พัก  ค่าอาหาร  และค่าใช้จ่ายอื่น ๆ ในการเดินทางไปราชการ
หรือไปอบรมสัมมนา (กองสาธารณสุขฯ)
-เป็นไปตามระเบียบกระทรวงมหาดไทยว่าด้วยค่าใช้จ่ายในการเดินทางไปราชการ
ของเจ้าหน้าที่ท้องถิ่น พ.ศ. 2555 และที่แก้ไขเพิ่มเติมถึง(ฉบับที่ 4) พ.ศ.2561 
</t>
  </si>
  <si>
    <t xml:space="preserve">ค่าลงทะเบียนในการฝึกอบรม
เพื่อจ่ายเป็นค่าใช้จ่ายในการฝึกอบรมกรณีที่องค์การบริหารส่วนตำบล
บ้านขาว ไม่ได้เป็นหน่วยงานจัดฝึกอบรมเอง และมีความจำเป็นต้องส่ง
เจ้าหน้าที่ขององค์การบริหารส่วนตำบลบ้านขาวเข้าร่วมการฝึกอบรมกับ
หน่วยงานอื่น  (กองสาธารณสุขฯ)
-เป็นไปตามระเบียบกระทรวงมหาดไทยว่าด้วยค่าใช้จ่ายในการฝึกอบรมและ
การเข้ารับการฝึกอบรมของเจ้าหน้าที่ พ.ศ. 2569
</t>
  </si>
  <si>
    <t xml:space="preserve">โครงการพัฒนาศักยภาพผู้สูงอายุ สูงวัยอย่างมีคุณค่า ชราอย่างมีคุณภาพ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เป็นต้น(กองสาธารณสุขฯ)
- เป็นไปตามระเบียบกระทรวงมหาดไทยว่าด้วยค่าใช้จ่ายในการฝึกอบรมและ
การเข้ารับการฝึกอบรมของเจ้าหน้าที่ พ.ศ. 2569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-เป็นไปตามแผนพัฒนาท้องถิ่น(พ.ศ.2566-2570) ฉบับทบทวน ครั้งที่ 1/2566 
หน้าที่ 66 ข้อที่ 15 
</t>
  </si>
  <si>
    <t xml:space="preserve">โครงการรณรงค์วันงดสูบบุหรี่โลก
เพื่อจ่ายเป็นค่าใช้จ่ายต่างๆ ตามโครงการ เช่น ค่าใช้จ่ายเกี่ยวกับการใช้
และค่าวัสดุ เครื่องเขียน และอุปกรณ์ ค่าอาหาร ค่าอาหารว่าง
และเครื่องดื่ม เป็นต้น(กองสาธารณสุขฯ)
-เป็นไปตามระเบียบกระทรวงมหาดไทยว่าด้วยการเบิกค่าใช้จ่ายในการ
บริหารงานขององค์กรปกครองส่วนท้องถิ่น พ.ศ. 2562 
- เป็นไปตามระเบียบกระทรวงมหาดไทยว่าด้วยการเบิกจ่ายค่าใช้จ่ายใน
การจัดงาน การจัดกิจกรรมสาธารณะ การส่งเสริมกีฬาและการแข่งขันกีฬา
ขององค์กรปกครองส่วนท้องถิ่น พ.ศ.2564  
-เป็นไปตามแผนพัฒนาท้องถิ่น(พ.ศ.2566-2570) ฉบับทบทวน ครั้งที่ 1/2566 
หน้าที่ 63 ข้อที่ 1
</t>
  </si>
  <si>
    <t xml:space="preserve">โครงการสร้างเสริมสุขภาพเชิงรุกเพื่อลดภาวะคลอดก่อนกำหนด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เป็นต้น(กองสาธารณสุขฯ)
- เป็นไปตามระเบียบกระทรวงมหาดไทยว่าด้วยค่าใช้จ่ายในการฝึกอบรมและ
การเข้ารับการฝึกอบรมของเจ้าหน้าที่ พ.ศ. 2569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-เป็นไปตามแผนพัฒนาท้องถิ่น(พ.ศ.2566-2570) ฉบับทบทวน ครั้งที่ 1/2566 
หน้าที่ 66 ข้อที่ 14
</t>
  </si>
  <si>
    <t>เพื่อจ่ายเป็นค่าวัสดุสำนักงาน  เช่น กระดาษ ปากกา สิ่งพิมพ์</t>
  </si>
  <si>
    <t xml:space="preserve">ที่ได้
จากการซื้อ ธงชาติ แฟ้ม ตรายาง คลิป ลวดเย็บกระดาษ  ซองจดหมาย 
ซองเอกสาร  เครื่องเย็บกระดาษ  เครื่องคำนวณเลข   แฟ้มเสนอ  แฟ้มเก็บ
เอกสาร  ม่าน  มู่ลี่ น้ำดื่มสำหรับบริการ  ฯลฯ (กองสาธารณสุขฯ)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</si>
  <si>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เพื่อจ่ายเป็นค่าวัสดุไฟฟ้าและวิทยุ  เช่น ฟิวส์ สายไฟฟ้า หลอดไฟ 
ปลั๊กไฟฟ้า  ฯลฯ (กองสาธารณสุขฯ)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ที่มท 0808.2/ว1095 
ลงวันที่ 28 พฤษภาคม 2564 
</t>
  </si>
  <si>
    <t xml:space="preserve">เพื่อจ่ายเป็นค่าวัสดุเชื้อเพลิงและหล่อลื่น  เช่น แก๊สหุงต้ม น้ำมัน
เชื้อเพลิง น้ำมันเครื่อง น้ำมันเกียร์   ฯลฯ สำหรับที่ปฏิบัติภารกิจภายใน
กองสาธารณสุข(กองสาธารณสุขฯ)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</si>
  <si>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เพื่อจ่ายเป็นค่าวัสดุวิทยาศาสตร์หรือการแพทย์  เช่น สำลี </t>
  </si>
  <si>
    <t xml:space="preserve">และ
ผ้าพันแผล ยาและเวชภัณฑ์ เคมีภัณฑ์ วัคซีนป้องกันโรคพิษสุนัขบ้าฯลฯ 
(กองสาธารณสุขฯ)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</si>
  <si>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เพื่อจ่ายเป็นค่าวัสดุคอมพิวเตอร์  เช่น ตลับผงหมึกสำหรับเครื่องพิมพ์ 
เมาส์ แป้นพิมพ์  ฯลฯ (กองสาธารณสุขฯ)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</si>
  <si>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ค่าจัดซื้อเก้าอี้สำนักงาน(ผู้บริหาร)
เพื่อเป็นค่าจัดซื้อเก้าอี้สำนักงาน(ผู้บริหาร)จำนวน 2 ตัวๆ ละ5,700.00 บาท 
เป็นเงิน 11,400.00 บาท ตามคุณลักษณะดังนี้
(กองสาธารณสุขฯ)
(1) พนักพิงและที่นั่งขึ้นโครงเหล็กบุฟองน้ำหุ้มหนังเทียม 
(2) ล้อหมุนได้ 360 องศา 
(3) มีล้อเลื่อนไม่น้อยกว่า 4 ล้อ 
(4) ปรับระดับ สูง-ต่ำได้ 
(5) ขนาดไม่น้อยกว่า(กว้างxลึกxสูง)65.00x 76.00x125.00 ซม.  
จัดซื้อนอกเหนือบัญชีราคามาตรฐานครุภัณฑ์ตามราคาท้องตลาดโดยประหยัด
หรือตามราคาที่เคยจัดหาครั้งสุดท้าย ไม่เกิน 2 ปี และให้เหมาะสมกับการใช้งาน) 
- เป็นไปตามหนังสือกรมส่งเสริมการปกครองท้องถิ่น ที่ มท 0808.2/ว 1095 
ลงวันที่ 28 พฤษภาคม 2564 
</t>
  </si>
  <si>
    <t xml:space="preserve">ค่าจัดซื้อโต๊ะทำงานชนิดไม้ ขนาด 5 ฟุต
เพื่อจ่ายเป็นค่าจัดซื้อโต๊ะทำงานชนิดไม้ ขนาด 5 ฟุต จำนวน 1 ตัว 
ตัวละ 8,900 บาท รวมเป็นเงิน 8,900 บาท ตามคุณลักษณะดังนี้ 
(กองสาธารณสุขฯ)
(1) โต๊ะทำงานชนิดไม้ 
(2) ขนาดไม่น้อยกว่า(กว้างxลึกxสูง) 150.00x 70.00x 75.00 ซม.  
(3)  มีลิ้นชักไม่น้อยกว่า 3 ลิ้นชัก (ซ้าย/ขวา/กลาง) พร้อมชุดกุญแจล็อค 
จัดซื้อนอกเหนือบัญชีราคามาตรฐานครุภัณฑ์ตามราคาท้องตลาดโดยประหยัด
หรือตามราคาที่เคยจัดหาครั้งสุดท้าย ไม่เกิน 2 ปี และให้เหมาะสมกับการใช้งาน) 
- เป็นไปตามหนังสือกรมส่งเสริมการปกครองท้องถิ่น ที่ มท 0808.2/ว 1095 
ลงวันที่ 28 พฤษภาคม 2564 
</t>
  </si>
  <si>
    <t xml:space="preserve">เครื่องพิมพ์Multifunction แบบฉีดหมึกพร้อมติดตั้งถังหมึก(in Tank Printer)
เพื่อเป็นค่าจัดซื้อเครื่องพิมพ์Multifunction แบบฉีดหมึกพร้อมติดตั้ง
ถังหมึก(in Tank Printer)จำนวน 1 เครื่อง ๆละ  8,000.00 บาท รวมเป็นเงิน 
8,000.00 บาท  ตามคุณลักษณะดังนี้ (กองสาธารณสุขฯ)
-เป็นอุปกรณ์ที่่มีความสามารถเป็น Printer, Copier และ Scanner ภายใน
เครื่องเดียวกัน
-เป็นเครื่องพิมพ์แบบฉีดหมึกพร้อมติดตั้งถังหมึกพิมพ์ (Ink Tank Printer) 
จากโรงงานผู้ผลิต 
-มีความละเอียดในการพิมพ์ไม่น้อยกว่า 1,200x1,200 dpi 
-มีความเร็วในการพิมพ์ร่างขาวดำสำหรับกระดาษ A4 ไม่น้อยกว่า 30 หน้า
ต่อนาที(ppm) หรือ 8.8 ภาพต่อนาที (ipm) 
-มีความเร็วในการพิมพ์ร่างสีสำหรับกระดาษ A4 ไม่น้อยกว่า 15 หน้าต่อนาที 
(ppm) หรือ 5 ภาพต่อนาที (ipm)
-สามารถสแกนเอกสาร ขนาด A4 (ขาวดำ-สี) ได้
-มีความละเอียดในการสแกนสูงสุดไม่น้อยกว่า 1,200 x 600 หรือ 600 x 1,200 dpi
-มีถาดป้อนเอกสารอัตโนมัติ (Auto Document Feed) 
-สามารถถ่ายสำเนาเอกสารได้ทั้งสีและขาวดำ 
-สามารถทำสำเนาได้สูงสุดไม่น้อยกว่า 99 สำเนา 
-สามารถย่อและขยายได้ 25 ถึง 400 เปอร์เซ็นต์ 
-มีช่องเชื่อมต่อ (Interface) แบบ USB 2.0 หรือดีกว่า จำนวนไม่น้อยกว่า 1 ช่อง 
-มีช่องเชื่อมต่อระบบเครือข่าย (Network Interface) แบบ 10/100 Base-T หรือ
ดีกว่า จำนวนไม่น้อยกว่า 1 ช่อง หรือ สามารถใช้งานผ่าน เครือข่ายไร้สาย Wi-Fi 
(IEEE 802.11b, g, n) ได้ 
-มีถาดใส่กระดาษได้รวมกันไม่น้อยกว่า 100 แผ่น 
-สามารถใช้ได้กับ A4, Letter, Legal และสามารถกำหนดขนาดของกระดาษเองได้
-เป็นไปตามเกณฑ์ราคากลางและคุณลักษณะพื้นฐานการจัดหาอุปกรณ์และระบบ
คอมพิวเตอร์ ฉบับเดือน ธันวาคม 2568
</t>
  </si>
  <si>
    <t xml:space="preserve">-เป็นไปตามหนังสือกรมส่งเสริมการปกครองท้องถิ่น ที่ มท 0808.2/ว 1095 
ลงวันที่ 28 พฤษภาคม 2564 
</t>
  </si>
  <si>
    <t xml:space="preserve">ค่าจ้างเหมาบริการผู้ปฏิบัติงานทางด้านการแพทย์ฉุกเฉินเบื้องต้น(กู้ชีพกู้ภัย)ขององค์การบริหารส่วนตำบลบ้านขาว
เพื่อจ่ายเป็นค่าจ้างเหมาบริการให้แก่ผู้ปฏิบัติงานทางด้านการแพทย์ฉุกเฉิน 
(กู้ชีพกู้ภัย) ขององค์การบริหารส่วนตำบลบ้านขาว (กองสาธารณสุขฯ)
-เป็นไปตามพระราชบัญญัติสภาตำบลและองค์การบริหารส่วนตำบล พ.ศ. 2537 
และแก้ไขเพิ่มเติม (ฉบับที่ 7) พ.ศ.2562   
-เป็นไปตามพระราชบัญญัติการแพทย์ฉุกเฉิน พ.ศ.2551  
-เป็นไปตามประกาศหลักเกณฑ์การดำเนินงานและบริหารจัดการระบบการแพทย์
ฉุกเฉินในระดับท้องถิ่น หรือพื้นที่ พ.ศ.2553 ลงวันที่ 11 สิงหาคม 2553 เรื่อง 
ให้องค์กรปกครองส่วนท้องถิ่นเป็นผู้ดำเนินงานและบริหารจัดการการแพทย์
ฉุกเฉินระดับท้องถิ่นหรือพื้นที่  
-เป็นไปตามหนังสือกระทรวง มหาดไทย ที่ มท 0891.3/ว 2826 ลงวันที่ 
17 กันยายน 2553 
</t>
  </si>
  <si>
    <t xml:space="preserve">ค่าจ้างเหมาบริการพนักงานขับรถปฏิบัติภารกิจภายในกองสาธารณสุข
เพื่อจ่ายเป็นค่าจ้างเหมาแรงงานบุคคลภายนอกที่ปฏิบัติภารกิจภายใน
กองสาธารณสุขฯ (กองสาธารณสุขฯ)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ที่มท 0808.2/ว1095 
ลงวันที่ 28 พฤษภาคม 2564  
</t>
  </si>
  <si>
    <t xml:space="preserve">ค่าจ้างเหมาบริการวางแผนครอบครัวสุนัขและแมว
เพื่อจ่ายเป็นค่าจ้างเหมาบริการวางแผนครอบครัวสุนัขและแมว
 (กองสาธารณสุขฯ) 
-เป็นไปตามระเบียบกระทรวงมหาดไทยว่าด้วยการเบิกค่าใช้จ่าย
ในการบริหารงานขององค์กรปกครองส่วนท้องถิ่น พ.ศ. 2562 
-หนังสือกรมส่งเสริมการปกครองท้องถิ่น ที่ มท 0808.2/ว 1095 
ลงวันที่ 28 พฤษภาคม 2564 
</t>
  </si>
  <si>
    <t xml:space="preserve">ค่าจ้างเหมาบริการสำรวจสุนัขและแมว
เพื่อจ่ายเป็นค่าจ้างเหมาบริการสำรวจสุนัขและแมว
 (กองสาธารณสุขฯ) 
-เป็นไปตามระเบียบกระทรวงมหาดไทยว่าด้วยการเบิกค่าใช้จ่าย
ในการบริหารงานขององค์กรปกครองส่วนท้องถิ่น พ.ศ. 2562 
-หนังสือกรมส่งเสริมการปกครองท้องถิ่น ที่ มท 0808.2/ว 1095 
ลงวันที่ 28 พฤษภาคม 2564 
</t>
  </si>
  <si>
    <t xml:space="preserve">โครงการควบคุมและป้องกันการแพร่ระบาดของโรคติดต่อ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เป็นต้น(กองสาธารณสุขฯ)
- เป็นไปตามระเบียบกระทรวงมหาดไทยว่าด้วยค่าใช้จ่ายในการฝึกอบรมและ
การเข้ารับการฝึกอบรมของเจ้าหน้าที่ พ.ศ. 2569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-เป็นไปตามแผนพัฒนาท้องถิ่น(พ.ศ.2566-2570) ฉบับทบทวน ครั้งที่ 1/2566 
หน้าที่ 65 ข้อที่ 10 
</t>
  </si>
  <si>
    <t xml:space="preserve">โครงการดูแลผู้ที่มีภาวะพึ่งพิงในระยะยาว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เป็นต้น(กองสาธารณสุขฯ)
 - เป็นไปตามระเบียบกระทรวงมหาดไทยว่าด้วยอาสาสมัครบริบาลท้องถิ่น
ขององค์กรปกครองส่วนท้องถิ่นและการเบิกค่าใช้จ่าย พ.ศ.2562
- เป็นไปตามระเบียบกระทรวงมหาดไทยว่าด้วยค่าใช้จ่ายในการฝึกอบรมและ
การเข้ารับการฝึกอบรมของเจ้าหน้าที่ พ.ศ. 2569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-เป็นไปตามแผนพัฒนาท้องถิ่น(พ.ศ.2566-2570) ฉบับแก้ไข ครั้งที่ 3/2568
หน้าที่ 65 ข้อที่ 12 
</t>
  </si>
  <si>
    <t xml:space="preserve">โครงการส่งเสริมหน่วยปฏิบัติการกู้ชีพกู้ภัยตำบลบ้านขาว
เพื่อจ่ายเป็นค่าใช้จ่ายในโครงการฯ  ได้แก่ การจัดฝึกอบรมให้ความรู้แก่   
อปพร. อสม. ผู้นำชุมชน นักเรียนนักศึกษา เยาวชน และอื่นๆ  เช่น 
ค่าวิทยากร ค่าป้ายโครงการฯ  ค่าวัสดุอุปกรณ์  ค่าใบประกาศ  ค่าอาหาร  
ค่าอาหารว่างและเครื่องดื่ม  ค่าจัดเตรียมสถานที่และค่าใช้จ่ายอื่น ๆ 
ที่เกี่ยวข้อง(กองสาธารณสุขฯ)
-เป็นไปตามระเบียบกระทรวงมหาดไทยว่าด้วยค่าใช้จ่ายในการฝึกอบรม
และการเข้ารับการฝึกอบรมของเจ้าหน้าที่ พ.ศ. 2569
-เป็นไปตามหนังสือกระทรวงมหาดไทย ที่ มท 0891.3/ว2826 ลงวันที่ 
17 กันยายน 2553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-เป็นไปตามแผนพัฒนาท้องถิ่น(พ.ศ.2566-2570) ฉบับทบทวน 
ครั้งที่ 1/2566  หน้าที่ 66 ข้อที่ 13 
</t>
  </si>
  <si>
    <t xml:space="preserve">อุดหนุนคณะกรรมการหมู่บ้านตามโครงการพระราชดำริด้านสาธารณสุข
เพื่อจ่ายเป็นเงินอุดหนุนคณะกรรมการหมู่บ้านเพื่อเป็นค่าใช้จ่ายในการดำเนิน
โครงการตามพระราชดำริด้านสาธารณสุข  (กองสาธารณสุขฯ)
-เป็นไปตามระเบียบกระทรวงมหาดไทยว่าด้วยเงินอุดหนุนขององค์กรปกครอง
ส่วนท้องถิ่น พ.ศ. 2569
-เป็นไปตามหนังสือกรมส่งเสริมการปกครองท้องถิ่น ด่วนที่สุด  ที่ มท 0810.5/
ว 2072  ลงวันที่ 5 กรกฎาคม 2561 โดยอุดหนุนคณะกรรมการหมู่บ้าน ๆ ละ 
20,000 บาท จำนวน 12 หมู่บ้าน เพื่อเป็นค่าใช้จ่ายในโครงการฯ 
-เป็นไปตามแผนพัฒนาท้องถิ่น(พ.ศ.2566-2570) ฉบับทบทวน ครั้งที่ 1/2566 
หน้าที่ 64 ข้อที่ 8 
</t>
  </si>
  <si>
    <t xml:space="preserve">เพื่อจ่ายเป็นเงินเดือน รวมถึงเงินเลื่อนขั้นเงินเดือนประจำปี พร้อมทั้งเงิน
ปรับปรุงเงินเดือน ให้แก่พนักงานส่วนตำบล(สำนักปลัด) จำนวน 2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</si>
  <si>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โครงการส่งเสริมอาชีพสตรีตำบลบ้านขาว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
และเครื่องดื่ม เป็นต้น(สำนักปลัด)
-เป็นไปตามระเบียบกระทรวงมหาดไทยว่าด้วยค่าใช้จ่ายในการฝึกอบรม
และการเข้ารับการฝึกอบรมของเจ้าหน้าที่ท้องถิ่น พ.ศ. 2569  
-เป็นไปตามระเบียบกระทรวงมหาดไทยว่าด้วยการเบิกจ่ายค่าใช้จ่ายใน
การจัดงาน การจัดกิจกรรมสาธารณะ การส่งเสริมกีฬาและการแข่งขันกีฬา
ขององค์กรปกครองส่วนท้องถิ่น พ.ศ. 2564
-เป็นไปตามแผนพัฒนาท้องถิ่น(พ.ศ.2566-2570)ฉบับทบทวน ครั้งที่ 1/2566 
หน้าที่ 54 ข้อที่ 5 
</t>
  </si>
  <si>
    <t xml:space="preserve">โครงการหมู่บ้านต้นแบบตำบลบ้านขาว
เพื่อจ่ายเป็นค่าใช้จ่ายต่างๆ ในการจัดงาน เช่น ค่าใช้จ่ายเกี่ยวกับ
การใช้และการตกแต่งสถานที่ฝึกอบรม ค่าวัสดุ เครื่องเขียน และอุปกรณ์ 
ค่าสมณาคุณวิทยากร ค่าอาหาร ค่าอาหารว่างและเครื่องดื่ม ค่าโล่หรือ
ถ้วยรางวัล ค่าใช้จ่ายเกี่ยวกับเงินรางวัล และค่าใช้จ่ายอื่นๆที่เกี่ยวข้อง
ในการจัดงาน(สำนักปลัด)
- เป็นไปตามระเบียบกระทรวงมหาดไทยว่าด้วยค่าใช้จ่ายในการฝึกอบรม
และการเข้ารับการฝึกอบรมของเจ้าหน้าที่ท้องถิ่น พ.ศ. 2569  
- เป็นไปตามระเบียบกระทรวงมหาดไทยว่าด้วยการเบิกจ่ายค่าใช้จ่ายใน
การจัดงาน การจัดกิจกรรมสาธารณะ การส่งเสริมกีฬาและการแข่งขันกีฬา
ขององค์กรปกครองส่วนท้องถิ่น พ.ศ. 2564
-เป็นไปตามแผนพัฒนาท้องถิ่น(พ.ศ.2566-2570) ฉบับแก้ไข ครั้งที่ 1/2567 
หน้าที่ 2 ข้อที่ 1 
</t>
  </si>
  <si>
    <t xml:space="preserve">โครงการอบรมเชิงปฏิบัติการส่งเสริมอาชีพหัตถกรรมพื้นบ้าน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
และเครื่องดื่ม เป็นต้น(สำนักปลัด)
- เป็นไปตามระเบียบกระทรวงมหาดไทยว่าด้วยค่าใช้จ่ายในการฝึกอบรม
และการเข้ารับการฝึกอบรมของเจ้าหน้าที่ท้องถิ่น พ.ศ. 2569  
- เป็นไปตามระเบียบกระทรวงมหาดไทยว่าด้วยการเบิกจ่ายค่าใช้จ่ายใน
การจัดงาน การจัดกิจกรรมสาธารณะ การส่งเสริมกีฬาและการแข่งขัน
กีฬาขององค์กรปกครองส่วนท้องถิ่น พ.ศ. 2564
-เป็นไปตามแผนพัฒนาท้องถิ่น(พ.ศ.2566-2570) ฉบับทบทวน ครั้งที่ 
1/2566 หน้าที่ 53 ข้อที่ 2 
</t>
  </si>
  <si>
    <t xml:space="preserve">โครงการอบรมสัมมนาและศึกษาดูงานเพื่อเพิ่มทักษะ พัฒนาอาชีพ ในเขตตำบลบ้านขาว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
เครื่องดื่ม ค่าที่พัก ค่ายานพาหนะฯ เป็นต้น(สำนักปลัด)
- เป็นไปตามระเบียบกระทรวงมหาดไทยว่าด้วยค่าใช้จ่ายในการฝึกอบรม
และการเข้ารับการฝึกอบรมของเจ้าหน้าที่ท้องถิ่น พ.ศ. 2569  
- เป็นไปตามระเบียบกระทรวงมหาดไทยว่าด้วยค่าใช้จ่ายในการเดินทางไป
ราชการของเจ้าหน้าที่ท้องถิ่น พ.ศ. 2555 และที่แก้ไขเพิ่มเติมถึง(ฉบับที่ 4) พ.ศ.2561 
- เป็นไปตามหนังสือกระทรวงมหาดไทย ที่ มท 0810.3/ว1239 ลงวันที่ 
21 กุมภาพันธ์ 2565 
-เป็นไปตามแผนพัฒนาท้องถิ่น(พ.ศ.2566-2570) ฉบับทบทวน ครั้งที่ 1/2566 
หน้าที่ 53 ข้อที่ 1 
</t>
  </si>
  <si>
    <t xml:space="preserve">เพื่อจ่ายเป็นเงินเดือน รวมถึงเงินเลื่อนขั้นเงินเดือนประจำปี พร้อมทั้งเงิน
ปรับปรุงเงินเดือน ให้แก่พนักงานส่วนตำบล(กองช่าง)  จำนวน 1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</si>
  <si>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เพื่อจ่ายเป็นค่าตอบแทนพนักงานจ้างตามภารกิจรวมถึงเงินปรับปรุง
ค่าตอบแทน (กองช่าง)    จำนวน 1 อัตรา จำนวน 12 เดือน 
-เป็นไปตามพระราชบัญญัติระเบียบบริหารงานบุคคลส่วนท้องถิ่น พ.ศ.2542 
-เป็นไปตามแผนอัตรากำลัง 3 ปี(พ.ศ. 2570-2572)ขององค์การบริหารส่วน
ตำบลบ้านขาว 
</t>
  </si>
  <si>
    <t xml:space="preserve">ระบบกล้องโทรทัศน์วงจรปิด
เพื่อเป็นการจัดหา   ระบบกล้องโทรทัศน์วงจรปิด โดยมีรายละเอียดดังนี้ 
 (กองช่าง)
1.กล้องโทรทัศน์วงจรปิดชนิดเครือข่าย แบบมุมมองคงที่สำหรับติดตั้ง
ภายนอกอาคาร จำนวน 8 ตัว  คุณลักษณะพื้นฐาน ดังนี้
      - มีความละเอียดของภาพสูงสุดไม่น้อยกว่า 1,920x1,080 pixel หรือ
ไม่น้อยกว่า 2,073,600 pixel 
      - มี frame rate ไม่น้อยกว่า 25 ภาพต่อวินาที (frame per second) 
      - ใช้เทคโนโลยี IR-Cut filter หรือ Infrared Cut-off Removable (ICR) 
สำหรับการบันทึกภาพได้ทั้ง กลางวันและกลางคืนโดยอัตโนมัติ 
      - มีความไวแสงน้อยสุด ไม่มากกว่า 0.2 LUX สำหรับการแสดงภาพสี(Color) 
และไม่มากกว่า 0.03 LUX สำหรับการแสดงภาพขาวดำ (Black/White) 
      - มีขนาดตัวรับภาพ (Image Sensor) ไม่น้อยกว่า 1/3 
      - มีผลต่างค่าความยาวโฟกัสต่ำสุดกับค่าความยาวโฟกัสสูงสุด
ไม่น้อยกว่า 4.5 มิลลิเมตร 
      - สามารถตรวจจับความเคลื่อนไหวอัตโนมัติ (Motion Detection) ได้ 
      - สามารถแสดงรายละเอียดของภาพที่มีความแตกต่างของแสงมาก 
(Wide Dynamic Range หรือ Super Dynamic Range) ได้ 
     - สามารถส่งสัญญาณภาพ (Streaming) ไปแสดงได้อย่างน้อย 2 แหล่ง 
     - ได้รับมาตรฐาน Onvif (Open Network Video Interface Forum) 
     - สามารถส่งสัญญาณภาพได้ตามมาตรฐาน H.264 เป็นอย่างน้อย 
    - สามารถใช้งานตามโปรโตคอล (Protocol) IPv4 และ IPv6 ได้ 
 มีช่องเชื่อมต่อระบบเครือข่าย (Network Interface) แบบ 10/100 Base-T 
</t>
  </si>
  <si>
    <t>หรือดีกว่า และ สามารถ ทำงานได้ตามมาตรฐาน IEEE 802.3af หรือ 
IEEE 802.3at (Power over Ethernet) ในช่องเดียวกันได้ 
    - ตัวกล้องได้มาตรฐาน IP66 หรือติดตั้งอุปกรณ์เพิ่มเติมสำหรับหุ้มกล้อง 
(Housing) ที่ได้มาตรฐาน IP66 
    - สามารถทำงานได้ที่อุณหภูมิ -10 °C ถึง 50 °C เป็นอย่างน้อย 
    - สามารถใช้งานกับมาตรฐาน HTTP, HTTPS, “NTP หรือ SNTP”, SNMP , 
RTSP , IEEE802.1X ได้ เป็นอย่างน้อย 
    - มีช่องสำหรับบันทึกข้อมูลลงหน่วยความจำแบบ SD Card หรือ 
MicroSD Card หรือ Mini SD Card 
    - ต้องมี Software Development Kit (SDK) หรือ Application 
Programming Interface (API) ที่มีลิขสิทธิ์ถูกต้อง 
   - ได้รับมาตรฐานด้านความปลอดภัยต่อผู้ใช้งาน 
   - ผู้ผลิตต้องได้รับมาตรฐานด้านระบบการจัดการสิ่งแวดล้อม 
   - ผู้ผลิตต้องได้รับมาตรฐานด้านการบริหารจัดการหรือบริหารงานที่มีคุณภาพ 
อุปกรณ์บันทึกภาพผ่านเครือข่าย
2.อุปกรณ์บันทึกภาพผ่านเครือข่าย (Network Video Recorder) แบบ 8 ช่อง 
คุณลักษณะพื้นฐาน ดังนี้ 
    - เป็นอุปกรณ์ที่ผลิตมาเพื่อบันทึกภาพจากกล้องโทรทัศน์วงจรปิดโดยเฉพาะ 
    - สามารถบันทึกและบีบอัดภาพได้ตามมาตรฐาน MPEG4 หรือ H.264 
หรือดีกว่า 
    - ได้รับมาตรฐาน Onvif (Open Network Video Interface Forum) 
    - มีช่องเชื่อมต่อระบบเครือข่าย (Network Interface) แบบ 10/100/
1000 Base-T หรือดีกว่า จำนวน ไม่น้อยกว่า 1 ช่อง 
    - สามารถทำงานได้ตามมาตรฐาน IEEE 802.3af หรือ IEEE 802.3at 
(Power over Ethernet) ในช่อง เดียวกันได้ จำนวนไม่น้อย</t>
  </si>
  <si>
    <t xml:space="preserve">กว่า 8 ช่อง 
    - สามารถบันทึกภาพและส่งภาพเพื่อแสดงผลที่ความละเอียดของภาพ
สูงสุดไม่น้อยกว่า 1,920x1,080 pixel หรือไม่น้อยกว่า 2,073,600 pixel 
    - สามารถใช้งานกับมาตรฐาน “HTTP หรือ HTTPS”, SMTP, “NTP หรือ
SNTP”, SNMP , RTSP ได้ เป็นอย่างน้อย 
   - มีหน่วยจัดเก็บข้อมูลสำหรับกล้องวงจรปิดโดยเฉพาะ (Surveillance 
Hard Disk) ชนิด SATA ขนาด ความจุรวมไม่น้อยกว่า 8 TB 
   - มีช่องเชื่อมต่อ (Interface) แบบ USB จำนวนไม่น้อยกว่า 2 ช่อง 
   - สามารถใช้งานตามโปรโตคอล (Protocol) IPv4 และ IPv6 ได้ 
   - ต้องมี Software Development Kit (SDK) หรือ Application Programming 
Interface (API) ที่มีลิขสิทธิ์ถูกต้อง - สามารถแสดงภาพที่บันทึกจากกล้อง
โทรทัศน์วงจรปิดผ่านระบบเครือข่ายได้ 
   - ผู้ผลิตต้องได้รับมาตรฐานด้านการบริหารจัดการหรือบริหารงานที่มีคุณภาพ
อุปกรณ์กระจายสัญญาณแบบ PoE 
3. อุปกรณ์กระจายสัญญาณแบบ PoE (PoE L2 Switch) ขนาด 8 ช่อง 
คุณลักษณะพื้นฐาน ดังนี้ 
   - มีลักษณะการทำงานไม่น้อยกว่า Layer 2 ของ OSI Model 
   - มี Switching Capacity ไม่น้อยกว่า 16 Gbps 
   - รองรับ Mac Address ได้ไม่น้อยกว่า 8,000 Mac Address 
   - มีช่องเชื่อมต่อระบบเครือข่าย (Network Interface) แบบ 10/100/
1000 Base-T หรือดีกว่าและสามารถทำงานได้ตามมาตรฐาน 
IEEE 802.3af หรือ IEEE 802.3at (Power over Ethernet) ในช่องเดียวกันได้ 
จำนวนไม่น้อยกว่า 8 ช่อง 
   - สามารถบริหารจัดการอุปกรณ์ผ่านโปรแกรม Web </t>
  </si>
  <si>
    <t>หน้าที่ 99</t>
  </si>
  <si>
    <t xml:space="preserve">Browser ได้ 
   - มีสัญญาณไฟแสดงสถานะของการทำงานช่องเชื่อมต่อระบบเครือข่ายทุกช่อง
   -เป็นไปตามเกณฑ์ราคากลางและคุณลักษณะพื้นฐานของระบบกล้องโทรทัศน์
วงจรปิด ฉบับเดือนมิถุนายน 2564 ประกาศ ณ วันที่ 11 มิถุนายน 2564
   -เป็นไปตามหนังสือกรมส่งเสริมการปกครองท้องถิ่น ที่ มท 0808.2/ว 1095 
ลงวันที่28 พฤษภาคม 2564 
</t>
  </si>
  <si>
    <t xml:space="preserve">โครงการขยายเขตไฟฟ้าเพื่อที่อยู่อาศัย (นายประสิทธิ์ ถึง นายตุ้น ด้วงเบ้า) บ้านดงนาม่วง หมู่ที่ 9
เพื่อจ่ายเงินอุดหนุนให้กับการไฟฟ้าส่วนภูมิภาคจังหวัดอุดรธานีเป็น                                                     
ค่าขยายเขตไฟฟ้าเพื่อที่อยู่อาศัย โดยการปักเสาพาดสายเพิ่มใหม่   
จุดเริ่มต้นโครงการพิกัด N 17.555616   E 102.735298 จุดสิ้นสุดโครงการ
พิกัดที่  N 17.555882   E 102.735400
- เป็นไปตามระเบียบกระทรวงมหาดไทยว่าด้วยเงินอุดหนุนขององค์กร
ปกครองส่วนท้องถิ่น พ.ศ. 2569  ปรากฏในแผนพัฒนาท้องถิ่น
(พ.ศ.2566-2570)ฉบับเพิ่มเติม ครั้งที่ 1/2569 หน้าที่ 17  ข้อที่  26 (กองช่าง)
</t>
  </si>
  <si>
    <t xml:space="preserve">โครงการขยายเขตไฟฟ้าเพื่อที่อยู่อาศัย(บ้านนางฉวี ถึง นานางสมมี เชื่อมหมู่ที่ 9) บ้านดอนหมากผาง หมู่ที่ 4
เพื่อจ่ายเงินอุดหนุนให้กับการไฟฟ้าส่วนภูมิภาคจังหวัดอุดรธานีเป็น                                                         
ค่าขยายเขตไฟฟ้าเพื่อที่อยู่อาศัย โดยการปักเสาพาดสายเพิ่มใหม่   
จุดเริ่มต้นโครงการ พิกัด N 17.553776   E 102.743174 จุดสิ้นสุดโครงการ
พิกัดที่  N 17.550934   E 102.739376
- เป็นไปตามระเบียบกระทรวงมหาดไทยว่าด้วยเงินอุดหนุนขององค์กร
ปกครองส่วนท้องถิ่น พ.ศ. 2569  ปรากฏในแผนพัฒนาท้องถิ่น
(พ.ศ.2566-2570)ฉบับเพิ่มเติม ครั้งที่ 1/2569 หน้าที่ 13  ข้อที่ 11(กองช่าง)
</t>
  </si>
  <si>
    <t xml:space="preserve">โครงการขยายเขตไฟฟ้าเพื่อที่อยู่อาศัย(บ้านแม่สุพันธ์ วงษ์ปัตตา)บ้านโนนงาม หมู่ที่ 8
เพื่อจ่ายเงินอุดหนุนให้กับการไฟฟ้าส่วนภูมิภาคจังหวัดอุดรธานีเป็น                                                         
ค่าขยายเขตไฟฟ้าเพื่อที่อยู่อาศัย โดยการปักเสาพาดสายเพิ่มใหม่   
จุดเริ่มต้นโครงการพิกัด N 17.536327   E 102.783126 จุดสิ้นสุดโครงการ
พิกัดที่  N 17.538379   E 102.782995
- เป็นไปตามระเบียบกระทรวงมหาดไทยว่าด้วยเงินอุดหนุนขององค์กร
ปกครองส่วนท้องถิ่น พ.ศ. 2569  ปรากฏในแผนพัฒนาท้องถิ่น
(พ.ศ.2566-2570) ฉบับเพิ่มเติม ครั้งที่ 1/2569 หน้าที่ 16  ข้อที่  23 (กองช่าง)
</t>
  </si>
  <si>
    <t xml:space="preserve">โครงการติดตั้งไฟฟ้าแสงสว่างสาธารณะระบบอัตโนมัติ(ทิศใต้วัด ถึง บ้านนางวารุณี)บ้านดู่ หมู่ที่ 5
เพื่อจ่ายเงินอุดหนุนให้กับการไฟฟ้าส่วนภูมิภาคจังหวัดอุดรธานีเป็น                                                         
ค่าติดตั้งไฟฟ้าแสงสว่างสาธารณะ จำนวน 4 จุด จุดเริ่มต้นโครงการ
พิกัด N 17.546074  E 102.712810 จุดสิ้นสุดโครงการ
พิกัด ที่ N 17.546140  E 102.711180
- เป็นไปตามระเบียบกระทรวงมหาดไทยว่าด้วยเงินอุดหนุนขององค์กร
ปกครองส่วนท้องถิ่น พ.ศ. 2569  ปรากฏในแผนพัฒนาท้องถิ่น
(พ.ศ.2566-2570) ฉบับเพิ่มเติม ครั้งที่ 1/2569 หน้าที่ 14  
ข้อที่  13 (กองช่าง)
</t>
  </si>
  <si>
    <t xml:space="preserve">โครงการติดตั้งไฟฟ้าแสงสว่างสาธารณะระบบอัตโนมัติ (บ้านนางนกน้อย ถึง บ้านนายน้อย) บ้านดงนาม่วง หมู่ที่ 9
เพื่อจ่ายเงินอุดหนุนให้กับการไฟฟ้าส่วนภูมิภาคจังหวัดอุดรธานีเป็น                                                         
ค่าติดตั้งไฟฟ้าแสงสว่างสาธารณะ จำนวน 4 จุด จุดเริ่มต้นโครงการ
พิกัด N 17.544469  E 102.731082 จุดสิ้นสุดโครงการ
พิกัด ที่ N 17.544122   E 102.732185
- เป็นไปตามระเบียบกระทรวงมหาดไทยว่าด้วยเงินอุดหนุนขององค์กร
ปกครองส่วนท้องถิ่น พ.ศ. 2569  ปรากฏในแผนพัฒนาท้องถิ่น
(พ.ศ.2566-2570) ฉบับเพิ่มเติม ครั้งที่ 1/2569 หน้าที่ 17  
ข้อที่  25 (กองช่าง)
</t>
  </si>
  <si>
    <t xml:space="preserve">โครงการติดตั้งไฟฟ้าแสงสว่างสาธารณะระบบอัตโนมัติ (หน้าบ้านนางนุชรา พาจันดี ถึง หน้าบ้านนางแพงตา หาญวงษ์) บ้านดู่ หมู่ที่ 5
เพื่อจ่ายเงินอุดหนุนให้กับการไฟฟ้าส่วนภูมิภาคจังหวัดอุดรธานีเป็น                                                         
ค่าติดตั้งไฟฟ้าแสงสว่างสาธารณะ จำนวน 4 จุด จุดเริ่มต้นโครงการ
พิกัด N 17.548456  E 102.709961 จุดสิ้นสุดโครงการพิกัด 
ที่ N 17.549301   E 102.709382
- เป็นไปตามระเบียบกระทรวงมหาดไทยว่าด้วยเงินอุดหนุนขององค์กร
ปกครองส่วนท้องถิ่น พ.ศ. 2569  ปรากฏในแผนพัฒนาท้องถิ่น
(พ.ศ.2566-2570) ฉบับแก้ไข ครั้งที่ 1/2569 หน้าที่ 4  ข้อที่  4 (กองช่าง)
</t>
  </si>
  <si>
    <t xml:space="preserve">เครื่องออกกำลังกายกลางแจ้ง
เพื่อเป็นค่าใช้จ่ายในการจัดซื้อเครื่องออกกำลังกายกลางแจ้ง สำหรับติดตั้งที่
บ้านโนนงาม หมู่ที่ 8 ประกอบด้วย อุปกรณ์ ดังนี้
    -  เครื่องออกกำลังกายกลางแจ้งบริหารเอว 3 คน  จำนวน 1 ชุด
    -  เครื่องบริหารแบบม้าโยกบริหารหน้าท้อง จำนวน 1 ชุด
    -  เครื่องบริหารสะโพกต้นขา แบบโยกเดินสลับเท้า  จำนวน 1 ชุด
    -  เครื่องบริหารบิดเอวและย่ำเท้าสลับเท้า จำนวน 1 ชุด
    -  เครื่องบริหารกรรเชียงบก จำนวน 1 ชุด
    -  เครื่องบริหารกล้ามเนื้อหน้าท้องแบบซิทอัพคู่  จำนวน 1 ชุด
    -  เครื่องบริหารกล้ามเนื้อแขนไหล่และหน้าท้อง(อุปกรณ์ยกยืดตัวบาร์คู่)  จำนวน 1 ชุด
    -  เครื่องบริหารยืดเหยียดหลังขา  จำนวน 1 ชุด
    -  เครื่องบริหารแบบจักรยานก้าวเดิน จำนวน 1 ชุด
    -  เครื่องบริหารแขนขาแบบโยกกรรเชียงบกเดี่ยว  จำนวน 1 ชุด
    (จัดซื้อนอกเหนือบัญชีราคามาตรฐานครุภัณฑ์ ตามราคาท้องตลาด
โดยประหยัดหรือตามราคาที่เคยจัดหาครั้งสุดท้ายไม่เกิน 2 ปี  และ
ให้เหมาะสมกับการใช้งาน) 
- เป็นไปตามหนังสือกรมส่งเสริมการปกครองท้องถิ่น ที่ มท 0808.2/ว 1095 
ลงวันที่ 28 พฤษภาคม 2564   
ปรากฏในแผนพัฒนาท้องถิ่น (พ.ศ.2566-2570) เพิ่มเติมฉบับที่ 1 
ครั้งที่ 1/2569 หน้าที่ 74  ข้อที่ 5  (กองสาธารณสุขฯ)
</t>
  </si>
  <si>
    <t>เพื่อจ่ายเป็นค่าตอบแทนพนักงานจ้างตามภารกิจและพนักงานจ้างทั่วไป 
รวมถึงเงินปรับปรุงค่าตอบแทน(กองสาธารณสุขฯ) จำนวน 6 อัตรา จำนวน 12 เดือน 
-เป็นไปตามพระราชบัญญัติระเบียบบริหารงานบุคคล</t>
  </si>
  <si>
    <t xml:space="preserve">ส่วนท้องถิ่น พ.ศ.2542 
-เป็นไปตามแผนอัตรากำลัง 3 ปี(พ.ศ. 2570-2572)ขององค์การบริหารส่วนตำบล
บ้านขาว 
</t>
  </si>
  <si>
    <t xml:space="preserve">เพื่อจ่ายเป็นเงินเพิ่มค่าครองชีพชั่วคราวของพนักงานจ้าง(กองสาธารณสุขฯ)  
จำนวน 6 อัตรา จำนวน 12 เดือน และเงินเพิ่ม ค่าตอบแทนพิเศษ สำหรับ
พนักงานจ้างตามภารกิจและพนักงานจ้างทั่วไป สำหรับพนักงานจ้างผู้ปฏิบัติงาน 
ที่มีลักษณะเป็นการเสี่ยงภัยต่อสุขภาพ  เช่น งานขับรถบรรทุกเก็บขยะมูลฝอย 
และคนงานประจำรถขยะ 
-เป็นไปตามพระราชบัญญัติระเบียบบริหารงานบุคคลส่วนท้องถิ่น พ.ศ.2542
-เป็นไปตามประกาศ ก.อบต.เรื่อง มาตรฐานทั่วไปเกี่ยวกับเงินเพิ่มสำหรับ
พนักงานจ้างผู้ปฏิบัติงานที่มีลักษณะเป็นการเสี่ยงภัยต่อสุขภาพ พ.ศ. 2564 
ลงวันที่ 25 สิงหาคม 2564
-เป็นไปตามแผนอัตรากำลัง 3 ปี(พ.ศ. 2570-2572)ขององค์การบริหารส่วน
ตำบลบ้านขาว 
</t>
  </si>
  <si>
    <t xml:space="preserve">ค่าจ้างเหมาบริการจัดเก็บขนย้ายขยะมูลฝอยและสิ่งปฏิกูล
เพื่อจ่ายเป็นค่าจ้างเหมาแรงงานของบุคลากรภายนอก ให้เบิกจ่ายเป็น
ค่าจ้างเหมาบริการจัดเก็บขนย้ายขยะมูลฝอยและสิ่งปฏิกูล 
จ้างเหมาขับรถบรรทุกขยะ และอื่นๆ ฯลฯ 
(กองสาธารณสุขฯ)
-เป็นไปตามหนังสือกระทรวงมหาดไทย ด่วนมาก ที่ มท 0808.2/ว 3523 
ลงวันที่ 20 มิถุนายน 2559 
-เป็นไปตามหนังสือกระทรวงมหาดไทย ที่ มท 0808.2/ว 4044   ลงวันที่ 
10 กรกฎาคม 2563 
-เป็นไปตามหนังสือกรมส่งเสริมการปกครองท้องถิ่น มท 0808.2/ว1095 
ลงวันที่ 28 พฤษภาคม 2564 </t>
  </si>
  <si>
    <t xml:space="preserve">ค่าธรรมเนียมบริการกำจัดขยะมูลฝอยให้เทศบาลนครอุดรธานี
เพื่อจ่ายเป็นค่าธรรมเนียมบริการกำจัดขยะมูลฝอยให้เทศบาลนครอุดรธานี  
(กองสาธารณสุขฯ)
-เป็นไปตามพระราชบัญญัติรักษาความสะอาดและความเป็นระเบียบเรียบร้อย
ของบ้านเมือง(ฉบับที่ 2)พ.ศ.2560
-เป็นไปตามประกาศกระทรวงมหาดไทย เรื่อง การจัดการมูลฝอย พ.ศ.2560 
ลงวันที่ 18 ตุลาคม 2560 
-เป็นไปตามหนังสือกรมส่งเสริมการปกครองท้องถิ่น ด่วนที่สุด 
ที่ มท 0810.5/ว 627 ลงวันที่   7 มีนาคม 2561 
-เป็นไปตามแผนพัฒนาท้องถิ่น(พ.ศ.2566-2570) ฉบับทบทวน ครั้งที่ 1/2566 
หน้าที่ 60 ข้อที่ 2 
</t>
  </si>
  <si>
    <t xml:space="preserve">โครงการถังขยะเปียกลดโลกร้อน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
และเครื่องดื่ม เป็นต้น(กองสาธารณสุขฯ)
- เป็นไปตามระเบียบกระทรวงมหาดไทยว่าด้วยค่าใช้จ่ายในการฝึกอบรม
และการเข้ารับการฝึกอบรมของเจ้าหน้าที่ พ.ศ. 2569
-เป็นไปตามระเบียบกระทรวงมหาดไทยว่าด้วยการเบิกจ่ายค่าใช้จ่ายใน
การจัดงาน การจัดกิจกรรมสาธารณะ การส่งเสริมกีฬาและการแข่งขันกีฬา
ขององค์กรปกครองส่วนท้องถิ่น พ.ศ.2564  
-เป็นไปตามแผนพัฒนาท้องถิ่น(พ.ศ.2566-2570) ฉบับทบทวน ครั้งที่ 1/2566 
หน้าที่ 60 ข้อที่ 1 
</t>
  </si>
  <si>
    <t xml:space="preserve">โครงการธนาคารขยะรีไซเคิล
เพื่อจ่ายเป็นค่าใช้จ่ายต่างๆ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
และเครื่องดื่ม เป็นต้น(กองสาธารณสุขฯ)
-เป็นไปตามพระราช บัญญัติรักษาความสะอาดและความเป็นระเบียบ
เรียบร้อยของบ้านเมือง(ฉบับที่ 2)พ.ศ. 2560 
-เป็นไปตามประกาศกระทรวงมหาดไทย เรื่อง การจัดการมูลฝอย พ.ศ.2560 
ลงวันที่ 18 ตุลาคม 2560 
- เป็นไปตามระเบียบกระทรวงมหาดไทยว่าด้วยค่าใช้จ่ายในการฝึกอบรมและ
การเข้ารับการฝึกอบรมของเจ้าหน้าที่ พ.ศ. 2569
-เป็นไปตามระเบียบกระทรวงมหาดไทยว่าด้วยการเบิกจ่ายค่าใช้จ่ายใน
การจัดงาน การจัดกิจกรรมสาธารณะ การส่งเสริมกีฬาและการแข่งขันกีฬา
ขององค์กรปกครองส่วนท้องถิ่น พ.ศ.2564  
-เป็นไปตามแผนพัฒนาท้องถิ่น(พ.ศ.2566-2570) ฉบับทบทวน ครั้งที่ 1/2566 
หน้าที่ 60 ข้อที่ 4 
</t>
  </si>
  <si>
    <t xml:space="preserve">เพื่อจ่ายเป็นค่าวัสดุงานบ้านงานครัว  เช่น ผงซักฟอก น้ำยาล้างจาน 
น้ำยาดับกลิ่น ไม้กวาด เข่ง กระติกน้ำร้อน  ฯลฯ (กองสาธารณสุขฯ)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</si>
  <si>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เพื่อจ่ายเป็นค่าวัสดุยานพาหนะและขนส่ง  เช่น ไขควง ประแจ แม่แรง 
ยางรถยนต์ เครื่องยนต์(อะไหล่) ฯลฯ (กองสาธารณสุขฯ)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</si>
  <si>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เพื่อจ่ายเป็นค่าวัสดุเชื้อเพลิงและหล่อลื่น  เช่น แก๊สหุงต้ม น้ำมันเชื้อเพลิง 
น้ำมันเครื่อง น้ำมันเกียร์   ฯลฯ สำหรับรถบรรทุกขยะ และยานพาหนะ
อย่างอื่นรวมถึงเครื่องมือเครื่องใช้ เครื่องจักรกลที่หน่วยงานใช้ปฏิบัติ
ภารกิจ (กองสาธารณสุขฯ)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</si>
  <si>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เพื่อจ่ายเป็นค่าวัสดุแต่งกาย  เช่น ถุงเท้า ถุงมือ รองเท้า เข็มขัด
 เสื้อสะท้อนแสง เครื่องแต่งกายสำหรับงานกวาดถนน(กองสาธารณสุขฯ)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</si>
  <si>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โครงการรณรงค์กิจกรรมสำคัญตามนโยบายรัฐบาล
เพื่อจ่ายเป็นค่าใช้จ่ายต่าง ๆ ตามโครงการหรือหลักสูตรการ ฝึกอบรม เช่น 
ค่าใช้จ่ายเกี่ยวกับการใช้และการตกแต่งสถานที่ฝึกอบรม ค่าวัสดุเครื่องเขียน 
และอุปกรณ์ ค่าสมณาคุณวิทยากร ค่าอาหารค่าอาหารว่างและเครื่องดื่ม 
ค่าที่พัก ค่ายานพาหนะฯ เป็นต้น(สำนักปลัด)
 - เป็นไปตามระเบียบกระทรวงมหาดไทยว่าด้วยค่าใช้จ่ายในการฝึกอบรมและ
การเข้ารับการฝึกอบรมของเจ้าหน้าที่ท้องถิ่น พ.ศ. 2569
- เป็นไปตามระเบียบกระทรวงมหาดไทยว่าด้วยค่าใช้จ่ายในการเดินทางไป
ราชการของเจ้าหน้าที่ท้องถิ่น พ.ศ. 2555 และที่แก้ไข เพิ่มเติมถึง(ฉบับ ที่ 4) 
พ.ศ. 2561
- เป็นไปตามระเบียบกระทรวงมหาดไทยว่าด้วยการเบิกจ่ายค่าใช้จ่ายในการ
จัดงาน การจัดกิจกรรมสาธารณะการส่งเสริม กีฬาและการแข่งขันกีฬาของ
องค์กรปกครองส่วนท้องถิ่น พ.ศ. 2564
- เป็นไปตามแผนพัฒนาท้องถิ่น(พ.ศ.2566-2570) ฉบับทบทวน ครั้งที่ 1/2566 
หน้าที่ 61ข้อที่ 3 
</t>
  </si>
  <si>
    <t xml:space="preserve">โครงการแข่งขันกีฬาตำบลบ้านขาวต้านยาเสพติด
เพื่อเป็นค่าใช้จ่ายในการจัดแข่งขันกีฬาประชาชนและเยาวชนตำบลบ้านขาว  
เช่น  ค่าใช้จ่ายเกี่ยวกับสถานที่  ค่าวัสดุอุปกรณ์แข่งขัน  ค่าตอบแทนเจ้าหน้าที่
ประจำสนาม ค่าใช้จ่ายเกี่ยวกับเงินรางวัลและค่าใช้จ่ายอื่นๆ เป็นต้น(กองการศึกษาฯ)
- เป็นไปตามระเบียบกระทรวงมหาดไทยว่าด้วยการเบิกค่าใช้จ่ายในการจัดงาน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(พ.ศ.2566-2570) ฉบับทบทวน ครั้งที่1/2566 
หน้าที่ 55 ข้อที่ 1  
</t>
  </si>
  <si>
    <t xml:space="preserve">เพื่อจ่ายเป็นค่าจัดซื้อวัสดุกีฬา   เช่น  ลูกฟุตบอล  ตะกร้อ  
ลูกวอลเล่ย์บอล  ลูกบาสเกตบอล  ลูกเปตอง  ตาข่ายกีฬา ฯลฯ   
(กองการศึกษาฯ)
- เป็นไปตามระเบียบกระทรวงมหาดไทยว่าด้วยการเบิกค่าใช้จ่าย
ในการบริหารงานขององค์กรปกครองส่วนท้องถิ่น พ.ศ. 2562 
- เป็นไปตามหนังสือกรมส่งเสริมการปกครองท้องถิ่น 
ที่มท 0808.2/ว1095 ลงวันที่ 28 พฤษภาคม 2564 
</t>
  </si>
  <si>
    <t xml:space="preserve">โครงการอนุรักษ์ประเพณีการทอดเทียนพรรษาและแข่งขันขับร้องทำนองสรภัญญะ
เพื่อจ่ายเป็นค่าใช้จ่ายในการจัดโครงการอนุรักษ์ประเพณีการทอดเทียน
พรรษาและแข่งขันขับร้องทำนองสรภัญญะ  เพื่อเป็นการอนุรักษ์ประเพณี
ของท้องถิ่นวัฒนธรรมท้องถิ่น  เช่น  ค่าวัสดุอุปกรณ์ในการจัดงาน  
ค่าตกแต่งสถานที่  ค่าเช่าเวทีเครื่องเสียง   ค่าเงินรางวัล  อาหารว่างและ
เครื่องดื่ม  ค่าผ้าประดับ ตกแต่งเวที  ค่าตอบแทนคณะกรรมการตัดสิน 
และค่าใช้จ่ายอื่นๆ ฯลฯ (กองการศึกษาฯ)  
- เป็นไปตามระเบียบกระทรวงมหาดไทยว่าด้วยการเบิกค่าใช้จ่ายในการ
จัดงาน  การจัดกิจกรรมสาธารณะ การส่งเสริมกีฬาและการแข่งขันกีฬา
ขององค์กรปกครองส่วนท้องถิ่น  พ.ศ. 2564  
- เป็นไปตามแผนพัฒนาท้องถิ่น (พ.ศ.2566-2570) ฉบับแก้ไข ครั้งที่1/2567 
หน้าที่ 1  ข้อที่ 1  
</t>
  </si>
  <si>
    <t xml:space="preserve">โครงการอนุรักษ์ภูมิปัญญาท้องถิ่นตำบลบ้านขาว
เพื่อจ่ายเป็นค่าใช้จ่ายในงานจัดงานโครงการอนุรักษ์ภูมิปัญญาท้องถิ่น
ตำบลบ้านขาว เช่น  ค่าวัสดุอุปกรณ์ในการจัดงาน  ค่าตกแต่งสถานที่  
ค่าเช่าเวทีเครื่องเสียง  ค่าเงินรางวัล  ค่าอาหารว่างและเครื่องดื่ม  
ค่าผ้าประดับตกแต่งเวที  ค่าตอบแทนคณะกรรมการตัดสิน   และ
ค่าใช้จ่ายอื่นๆ ฯลฯ  (กองการศึกษาฯ)  
- เป็นไปตามระเบียบกระทรวงมหาดไทยว่าด้วยการเบิกค่าใช้จ่ายในการ
จัดงาน  การจัดกิจกรรมสาธารณะ การส่งเสริมกีฬาและการแข่งขันกีฬา
ขององค์กรปกครองส่วนท้องถิ่น  พ.ศ. 2564  
- เป็นไปตามแผนพัฒนาท้องถิ่น (พ.ศ.2566-2570) ฉบับแก้ไข ครั้งที่1/2569 
หน้าที่ 2  ข้อที่ 1  
</t>
  </si>
  <si>
    <t xml:space="preserve">เพื่อจ่ายเป็นเงินเดือน รวมถึงเงินเลื่อนขั้นเงินเดือนประจำปี พร้อมทั้งเงิน
ปรับปรุงเงินเดือนให้แก่พนักงานส่วนตำบล(กองช่าง)จำนวน 4 อัตรา จำนวน 12 เดือน 
-เป็นไปตามพระราชบัญญัติระเบียบบริหารงานบุคคลส่วนท้องถิ่น พ.ศ.2542 
-เป็นไปตามแผนอัตรากำลัง 3 ปี(พ.ศ. 2571-2572)ขององค์การบริหารส่วนตำบล
บ้านขาว 
</t>
  </si>
  <si>
    <t>เพื่อจ่ายเป็นเงินประจำตำแหน่งรายเดือนให้แก่พนักงานส่วนตำบล
ผู้มีสิทธิ์  (กองช่าง)   จำนวน 2 อัตรา จำนวน 12 เดือน 
-เป็นไปตามพระราชบัญญัติระเบียบบริหารงานบุคคล</t>
  </si>
  <si>
    <t xml:space="preserve">ส่วนท้องถิ่น พ.ศ.2542 
-เป็นไปตามแผนอัตรากำลัง 3 ปี(พ.ศ. 2571-2572)ขององค์การบริหารส่วน
ตำบลบ้านขาว 
</t>
  </si>
  <si>
    <t xml:space="preserve">เพื่อจ่ายเป็นค่าตอบแทนพนักงานจ้างตามภารกิจและพนักงานจ้างทั่วไป 
รวมถึงเงินปรับปรุงค่าตอบแทน(กองช่าง) จำนวน 3 อัตรา จำนวน 12 เดือน 
-เป็นไปตามพระราชบัญญัติระเบียบบริหารงานบุคคลส่วนท้องถิ่น พ.ศ.2542 
-เป็นไปตามแผนอัตรากำลัง 3 ปี(พ.ศ. 2571-2572)ขององค์การบริหารส่วนตำบล
บ้านขาว 
</t>
  </si>
  <si>
    <t xml:space="preserve">เพื่อจ่ายเป็นเงินเพิ่มค่าครองชีพชั่วคราวของพนักงานจ้าง  (กองช่าง)   
จำนวน 3 อัตรา จำนวน 12 เดือน 
-เป็นไปตามพระราชบัญญัติระเบียบบริหารงานบุคคลส่วนท้องถิ่น พ.ศ.2542 
-เป็นไปตามแผนอัตรากำลัง 3 ปี(พ.ศ. 2571-2572)ขององค์การบริหารส่วน
ตำบลบ้านขาว 
</t>
  </si>
  <si>
    <t xml:space="preserve">เพื่อจ่ายเป็นค่าเช่าบ้านให้แก่พนักงานส่วนตำบล ผู้มีสิทธิเบิกได้
ตามระเบียบฯ(กองช่าง) 
-เป็นไปตามระเบียบกระทรวงมหาดไทยว่าด้วยค่าเช่าบ้านของข้าราชการ
ส่วนท้องถิ่น พ.ศ. 2548 และที่แก้ไขเพิ่มเติม (ถึงฉบับที่ 5) พ.ศ. 2565
</t>
  </si>
  <si>
    <t xml:space="preserve">เงินช่วยเหลือการศึกษาบุตรข้าราชการ/พนักงาน/ลูกจ้างประจำ
เพื่อจ่ายเป็นเงินช่วยเหลือการศึกษาบุตรพนักงานส่วนตำบลและผู้มีสิทธิ์
เบิกได้ตามระเบียบฯ(กองช่าง) 
-เป็นไปตามพระราชกฤษฎีกาเงินสวัสดิการเกี่ยวกับการศึกษาบุตร 
พ.ศ. 2562
-เป็นไปตามระเบียบกระทรวงการคลังว่าด้วยการเบิกจ่ายเงินสวัสดิ
การเกี่ยวกับการศึกษาบุตร พ.ศ.  2560 
-เป็นไปตามระเบียบกระทรวงมหาดไทยว่าด้วยเงินสวัสดิการเกี่ยวกับ
การศึกษาบุตรของพนักงานส่วนท้องถิ่น พ.ศ. 2563
</t>
  </si>
  <si>
    <t xml:space="preserve">ค่าจ้างเหมาบริการต่างๆ
เพื่อจ่ายเป็นค่าจ้างเหมาบริการต่างๆ เช่น ค่าบอกรับเอกสาร ค่าจ้างเหมา
โฆษณาและเผยแพร่ข้อมูลข่าวสาร ค่าเอกสาร  แผ่นพับ  ใบปลิว ค่าจ้างทำ
ป้ายประชาสัมพันธ์ ค่าจ้างเหมาขนย้ายลากหรือยกของ ค่าติดตั้งไฟฟ้า ค่าติดตั้ง
เครื่องรับสัญญาณ ค่าจ้างทำสิ่งของ ประกอบสิ่งของ ค่าติดตั้งประปาเพื่อใช้
ในราชการ เช่น ค่าวางท่อประปาภายนอกสถานที่ราชการ ค่าจ้างเหมาเดิน
ท่อประปาและติดตั้งอุปกรณ์ประปาเพิ่มเติม รวมถึงการปรับปรุงระบบประปา 
การบำรุงรักษาหรือซ่อมแซมระบบประปาและอุปกรณ์และอื่นๆฯลฯ(กองช่าง)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มท 0808.2/ว1095 ลงวันที่ 
28 พฤษภาคม 2564 
</t>
  </si>
  <si>
    <t xml:space="preserve">ค่าธรรมเนียมในการจัดทำ  พรบ. คุ้มครองบุคคลที่ 3
เพื่อจ่ายเป็นค่าธรรมเนียมในการจัดทำประกันรถยนต์ประเภท 1 และ 
พรบ.คุ้มครองบุคคลที่ 3  ค่าตรวจสภาพของรถกระเช้าไฟฟ้า 
รถตรวจการณ์ (กองช่าง)
-เป็นไปตามหนังสือกระทรวงมหาดไทย ด่วนมาก ที่ มท 0808.2/ว3523 
ลงวันที่ 20 มิถุนายน 2559
-เป็นไปตามหนังสือกระทรวงมหาดไทย ที่ มท 0808.2/ว 1536 ลงวันที่ 
19 มีนาคม 2561 
-เป็นไปตามระเบียบกระทรวงมหาดไทยว่าด้วยค่าใช้จ่ายในการจัดทำประกัน
ภัยทรัพย์สินขององค์กรปกครองส่วนท้องถิ่น พ.ศ. 2562 
</t>
  </si>
  <si>
    <t xml:space="preserve">จ้างเหมาบริการบุคคลภายนอกเพื่อปฏิบัติงานช่วยในภารกิจของกองช่าง
เพื่อจ่ายเป็นค่าจ้างบริการบุคคลภายนอกปฏิบัติภารกิจกองช่าง
 (กองช่าง)
-เป็นไปตามระเบียบกระทรวงมหาดไทยว่าด้วยการเบิกค่าใช้จ่ายในการบริหาร
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ที่มท 0808.2/ว1095 
ลงวันที่ 28 พฤษภาคม 2564  
</t>
  </si>
  <si>
    <t xml:space="preserve">จ้างเหมาออกแบบงานก่อสร้าง
เพื่อจ่ายเป็นค่าจ้างออกแบบงานก่อสร้างขององค์การบริหาร
ส่วนตำบลบ้านขาว (กองช่าง)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-เป็นไปตามหนังสือกระทรวงมหาดไทย ที่ มท 0808.2/ว 4044 ลงวันที่ 
10 กรกฎาคม 2563  
-เป็นไปตามหนังสือกรมส่งเสริมการปกครองท้องถิ่น มท 0808.2/ว1095 
ลงวันที่ 28 พฤษภาคม 2564 
</t>
  </si>
  <si>
    <t xml:space="preserve">ค่าใช้จ่ายในการเดินทางไปราชการ
เพื่อจ่ายเป็นค่าใช้จ่ายในการเดินทางไปราชการทั้งในราชอาณาจักรและ
นอกราชอาณาจักร ให้แก่เจ้าหน้าที่ที่ได้รับอนุมัติให้เดินทางไปราชการ 
รวมทั้งผู้ที่องค์การบริหารส่วนตำบลบ้านขาวสั่งให้ไปราชการ เช่น ค่าเบี้ยเลี้ยง
เดินทาง ค่าพาหนะ ค่าเช่าที่พัก  ค่าอาหาร  และค่าใช้จ่ายอื่น ๆ ในการเดินทาง
ไปราชการหรือไปอบรมสัมมนา (กองช่าง) 
-เป็นไปตามระเบียบกระทรวงมหาดไทยว่าด้วยค่าใช้จ่ายในการเดินทางไปราชการ
ของเจ้าหน้าที่ท้องถิ่น พ.ศ. 2555 และที่แก้ไขเพิ่มเติมถึง(ฉบับที่ 4) พ.ศ.2561    
</t>
  </si>
  <si>
    <t xml:space="preserve">ค่าลงทะเบียนในการฝึกอบรม
เพื่อจ่ายเป็นค่าใช้จ่ายในการฝึกอบรมกรณีที่องค์การบริหารส่วนตำบล
บ้านขาว ไม่ได้เป็นหน่วยงานจัดฝึกอบรมเอง และมีความจำเป็นต้องส่ง
เจ้าหน้าที่ขององค์การบริหารส่วนตำบลบ้านขาวเข้าร่วมการฝึกอบรมกับ
หน่วยงานอื่น  (กองช่าง) 
-เป็นไปตามระเบียบกระทรวงมหาดไทยว่าด้วยค่าใช้จ่ายในการฝึกอบรมและ
การเข้ารับการฝึกอบรมของเจ้าหน้าที่ พ.ศ. 2569
</t>
  </si>
  <si>
    <t xml:space="preserve">เพื่อจ่ายเป็นค่าวัสดุสำนักงาน  เช่น กระดาษ ปากกา สิ่งพิมพ์ที่ได้
จากการซื้อ แฟ้ม ตรายาง คลิป ลวดเย็บกระดาษ  ซองจดหมาย ซองเอกสาร  
เครื่องเย็บกระดาษ  เครื่องคำนวณเลข   แฟ้มเสนอ  แฟ้มเก็บเอกสาร  ม่าน 
มู่ลี่ น้ำดื่มสำหรับบริการ  ฯลฯ (กองช่าง)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t>
  </si>
  <si>
    <t xml:space="preserve">0808.2/ว1095 
ลงวันที่ 28 พฤษภาคม 2564 
</t>
  </si>
  <si>
    <t xml:space="preserve">เพื่อจ่ายเป็นค่าวัสดุไฟฟ้าและวิทยุ  เช่น ฟิวส์ สายไฟฟ้า หลอดไฟ 
ปลั๊กไฟฟ้า  ฯลฯ (กองช่าง)
-เป็นไปตามระเบียบกระทรวงมหาดไทยว่าด้วยการเบิกค่าใช้จ่ายใน
การบริหารงานขององค์กรปกครองส่วนท้องถิ่น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</si>
  <si>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เพื่อจ่ายเป็นค่าวัสดุก่อสร้าง  เช่น ไม้ต่าง ๆ เหล็กเส้น ท่อน้ำและอุปกรณ์
ประปา มาตรวัดน้ำ  ฯลฯ (กองช่าง)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</si>
  <si>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เพื่อจ่ายเป็นค่าวัสดุยานพาหนะและขนส่ง  เช่น ไขควง ประแจ แม่แรง 
ยางรถยนต์ เครื่องยนต์(อะไหล่)   ฯลฯ (กองช่าง)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</si>
  <si>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เพื่อจ่ายเป็นค่าวัสดุเชื้อเพลิงและหล่อลื่น  เช่น แก๊สหุงต้ม น้ำมันเชื้อเพลิง 
น้ำมันเครื่อง น้ำมันเกียร์ฯลฯ สำหรับครุภัณฑ์ที่ปฏิบัติงานใน</t>
  </si>
  <si>
    <t xml:space="preserve">ภารกิจ
กองช่าง (กองช่าง)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</si>
  <si>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เพื่อจ่ายเป็นค่าวัสดุโฆษณาและเผยแพร่  เช่น ป้ายประชาสัมพันธ์ พู่กัน 
สี ขาตั้งกล้อง เอกสารเผยแพร่ผลการดำเนินงานฯลฯ (กองช่าง)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</si>
  <si>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เพื่อจ่ายเป็นค่าวัสดุคอมพิวเตอร์  เช่น ตลับผงหมึกสำหรับเครื่องพิมพ์ 
เมาส์ แป้นพิมพ์  ฯลฯ (กองช่าง)
-เป็นไปตามระเบียบกระทรวงมหาดไทยว่าด้วยการเบิกค่าใช้จ่ายในการ
บริหารงานขององค์กรปกครองส่วนท้องถิ่น พ.ศ. 2562 
-เป็นไปตามหนังสือกรมส่งเสริมการปกครองท้องถิ่น มท 0808.2/ว1095 
ลงวันที่ 28 พฤษภาคม 2564 
</t>
  </si>
  <si>
    <t xml:space="preserve">เก้าอี้สำนักงาน(พนักงาน)
เพื่อเป็นค่าจัดซื้อเก้าอี้สำหรับพนักงาน จำนวน  2 ตัว ๆ ละ 3,500.00 บาท   
เป็นเงิน 3,500.00 บาท ตามคุณลักษณะดังนี้ (กองช่าง)
 (1) ขนาดไม่น้อยกว่า(กว้างxลึกxสูง) 45.00x 45.00x 89.00 ซม.
 (2) พนักพิงและที่นั่งขึ้นโครงเหล็กบุฟองน้ำหุ้มหนังเทียม
 (3) ที่วางแขนผลิตจากพลาสติกขึ้นรูป
 (4) ปรับระดับสูง-ต่ำได้ และปรับโยกเอนได้
 (5) แข็งแรง ทนทาน 
-เป็นครุภัณฑ์ที่ไม่มีกำหนดไว้ในบัญชีราคามาตรฐานครุภัณฑ์ของหน่วยงานรัฐ
- ตั้งงบประมาณรายจ่ายครุภัณฑ์ ตามราคาท้องถิ่น เพื่อใช้ในการปฏิบัติงานของ
เจ้าหน้าที่และทดแทนพัสดุเก่าที่ชำรุด
- เป็นไปตามหนังสือกรมส่งเสริมการปกครองท้องถิ่น ที่ มท 0808.2/ว 1095 ลงวันที่ 
28 พฤษภาคม 2564 
</t>
  </si>
  <si>
    <t xml:space="preserve">โต๊ะทำงานชนิดเหล็ก ขนาด 4 ฟุต
เพื่อเป็นค่าจัดซื้อโต๊ะทำงานชนิดเหล็ก ขนาด 4 ฟุต  จำนวน 2 ตัว ๆ ละ   
6,000 บาท รวมเป็นเงิน  6,000 บาท  ตามคุณลักษณะดังนี้ (กองช่าง)
(1)โต๊ะสำนักงานชนิดเหล็ก 
(2) ขนาดไม่น้อยกว่า(กว้างxลึกxสูง) 122.00x 66.00x 74.00 ซม. 
(3) มีลิ้นชักไม่น้อยกว่า 3 ลิ้นชัก (ขวา/กลาง) พร้อมชุดกุญแจล็อค
-เป็นครุภัณฑ์ที่ไม่มีกำหนดไว้ในบัญชีราคามาตรฐานครุภัณฑ์ของหน่วยงานรัฐ
-ตั้งงบประมาณรายจ่ายครุภัณฑ์ ตามราคาท้องถิ่น เพื่อใช้ในการปฏิบัติงานของเจ้าหน้าที่
และทดแทนพัสดุเก่าที่ชำรุด
-เป็นไปตามหนังสือกรมส่งเสริมการปกครองท้องถิ่น ที่ มท 0808.2/ว 1095 ลงวันที่
 28 พฤษภาคม 2564 
</t>
  </si>
  <si>
    <t>หน้าที่ 121</t>
  </si>
  <si>
    <t xml:space="preserve">เครื่องคอมพิวเตอร์โน้ตบุ๊ก สำหรับรองรับงานในด้านปัญญาประดิษฐ์
เพื่อเป็นค่าจัดซื้อเครื่องคอมพิวเตอร์โน้ตบุ๊ก สำหรับรองรับงาน
ในด้านปัญญาประดิษฐ์จำนวน 1 เครื่อง ๆละ  35,000.00 บาท รวมเป็นเงิน 
35,000.00 บาท  ตามคุณลักษณะดังนี้ (กองช่าง)
- มีหน่วยประมวลผลกลาง (CPU) ที่มีแกนหลักรวมกันไม่น้อยกว่า 
6 แกนหลัก (6 core) และแกนเสมือนรวมกันไม่น้อยกว่า 8 แกนเสมือน 
(8 Thread) และมีเทคโนโลยีเพิ่มสัญญาณนาฬิกาได้ในกรณีที่ต้องใช้
ความสามารถในการประมวลผลสูง (Turbo Boost หรือ Max Boost) 
โดยมีความเร็วสัญญาณนาฬิกาสูงสุดไม่น้อยกว่า 4.3 GHz จำนวน 1 หน่วย 
- หน่วยประมวลผลกลาง(CPU) มีหน่วยความจำแบบ Cache Memory 
รวมในระดับ (Level) เดียวกัน ขนาดไม่น้อยกว่า 8 MB
- มีหน่วยประมวลผลสำหรับงานในด้านปัญญาประดิษฐ์ AI โดยเฉพาะ 
(Neural Processing Unit (NPU)) ไม่น้อยกว่า 40 TOPs 
- มีหน่วยประมวลประมวลผลสำหรับงานด้านกราฟฟิกโดยเฉพาะหรือ 
Graphic Processing Unit (GPU) เพื่อรองรับการทำงานเสริมร่วมกับ AI 
- มีหน่วยความจําหลัก (RAM) ชนิด DDR5 หรือดีกว่า ขนาดไม่น้อยกว่า 16 GB 
- มีหน่วยจัดเก็บข้อมูล ชนิด Solid State Drive ขนาดความจุไม่น้อยกว่า 500 GB 
จำนวน 1 หน่วย 
- มีจอภาพที่รองรับความละเอียดไม่น้อยกว่า 1,920 x 1,080 pixel และมีขนาด
ไม่น้อยกว่า 14 นิ้ว 
- มีกล้องความละเอียดไม่น้อยกว่า 1,280 x 720 pixel หรือ 720p 
- มีช่องเชื่อมต่อ (Interface) แบบ USB 2.0 หรือดีกว่า ไม่น้อยกว่า 2 ช่อง 
- มีช่องเชื่อมต่อแบบ HDMI จำนวนไม่น้อยกว่า 1 ช่อง 
</t>
  </si>
  <si>
    <t xml:space="preserve">- มีช่องเชื่อมต่อระบบเครือข่าย (Network Interface) แบบ 10/100/1000 Base-T 
หรือดีกว่า แบบติดตั้งภายใน (Internal) หรือภายนอก (External) จำนวน
ไม่น้อยกว่า 1 ช่อง 
- สามารถใช้งานได้ไม่น้อยกว่า Wi-Fi (IEEE 802.11 ax) และ Bluetooth
-เป็นไปตามเกณฑ์ราคากลางและคุณลักษณะพื้นฐานการจัดหาอุปกรณ์และระบบ
คอมพิวเตอร์ ฉบับเดือน พฤษภาคม 2569
-เป็นไปตามหนังสือกรมส่งเสริมการปกครองท้องถิ่น ที่ มท 0808.2/ว 1095 ลงวันที่
28 พฤษภาคม 2564 
</t>
  </si>
  <si>
    <t xml:space="preserve">เครื่องคอมพิวเตอร์ สำหรับงานประมวลผล แบบที่ 1 (จอแสดงภาพขนาดไม่น้อยกว่า 23 นิ้ว)
เพื่อเป็นค่าจัดซื้อเครื่องคอมพิวเตอร์ สำหรับงานประมวลผล แบบที่ 1
(จอแสดงภาพขนาดไม่น้อยกว่า 23 นิ้ว)จำนวน 2 เครื่อง ๆละ 26,000.00 บาท 
รวมเป็นเงิน 52,000.00 บาท  ตามคุณลักษณะดังนี้ (กองช่าง)
- มีหน่วยประมวลผลกลาง (CPU) ที่มีแกนหลักรวมกันไม่น้อยกว่า 
8 แกนหลัก (8 core) และแกนเสมือนรวมกันไม่น้อยกว่า 8 แกนเสมือน
(8 Thread) และมีเทคโนโลยีเพิ่มสัญญาณนาฬิกาได้ในกรณีที่ต้องใช้
ความสามารถในการประมวลผลสูง (Turbo Boost หรือ Max Boost)
โดยมีความเร็วสัญญาณนาฬิกาสูงสุด ไม่น้อยกว่า 4.6 GHz จำนวน 1 หน่วย
- หน่วยประมวลผลกลาง(CPU) มีหน่วยความจำแบบ Cache Memory 
รวมในระดับ(Level) เดียวกันขนาดไม่น้อยกว่า 16 MB 
- มีหน่วยประมวลผลเพื่อแสดงภาพ โดยมีคุณลักษณะอย่างใดอย่างหนึ่ง 
หรือดีกว่า ดังนี้ 
- เป็นแผงวงจรเพื่อแสดงภาพแยกจากแผงวงจรหลักที่มีหน่วยความจำ 
ขนาดไม่น้อยกว่า 2 GB หรือ 
- มีหน่วยประมวลผลเพื่อแสดงภาพติดตั้งอยู่ภายในหน่วยประมวลผลกลาง 
แบบ Graphics Processing Unit ที่สามารถใช้หน่วยความจำหลักในการ
แสดงภาพขนาดไม่น้อยกว่า 2 GB หรือ 
- มีหน่วยประมวลผลเพื่อแสดงภาพที่มีความสามารถในการใช้หน่วยความ
จำหลักในการแสดงภาพ ขนาดไม่น้อยกว่า 2 GB 
- มีหน่วยความจำหลัก (RAM) ชนิด DDR5 หรือดีกว่า มีขนาดไม่น้อยกว่า
16 GB 
- มีหน่วยจัดเก็บข้อมูลชนิด Solid State Drive ขนาดความจุไม่น้อยกว่า 
</t>
  </si>
  <si>
    <t xml:space="preserve">500 GB จำนวน 1 หน่วย 
- มีช่องเชื่อมต่อระบบเครือข่าย (Network Interface) แบบ 10/100/1000 
Base-T หรือดีกว่า จำนวนไม่น้อยกว่า 1 ช่อง 
- มีช่องเชื่อมต่อ(Interface) แบบ USB 2.0 หรือดีกว่า ไม่น้อยกว่า 3 ช่อง 
- มีแป้นพิมพ์และเมาส์ 
- มีจอแสดงภาพขนาดไม่น้อยกว่า 23 นิ้ว จำนวน 1 หน่วย
-เป็นไปตามเกณฑ์ราคากลางและคุณลักษณะพื้นฐานการจัดหาอุปกรณ์และ
ระบบคอมพิวเตอร์ ฉบับเดือน พฤษภาคม 2569
-เป็นไปตามหนังสือกรมส่งเสริมการปกครองท้องถิ่น ที่ มท 0808.2/ว 1095 
ลงวันที่ 28 พฤษภาคม 2564 
</t>
  </si>
  <si>
    <t xml:space="preserve">เครื่องพิมพ์เลเซอร์ หรือ LED สี ชนิด Network แบบที่ 1 (20 หน้า/นาที)
เพื่อเป็นค่าจัดซื้อเครื่องพิมพ์เลเซอร์ หรือ LED สี ชนิด Network แบบที่ 1 
(20 หน้า/นาที) จำนวน 1 เครื่อง ๆละ  12,000.00 บาท รวมเป็นเงิน 
12,000.00 บาท  ตามคุณลักษณะดังนี้ (กองช่าง)
- มีความละเอียดในการพิมพ์ไม่น้อยกว่า 600x600 dpi  
- มีความเร็วในการพิมพ์ขาวดำสำหรับกระดาษ A4 ไม่น้อยกว่า 20 หน้า
ต่อนาที (ppm)  
- มีความเร็วในการพิมพ์สีสำหรับกระดาษ A4 ไม่น้อยกว่า 20 หน้า
ต่อนาที (ppm)  
- สามารถพิมพ์เอกสารกลับหน้าอัตโนมัติได้  
- มีหน่วยความจำ (Memory) ขนาดไม่น้อยกว่า 256 MB  
- มีช่องเชื่อมต่อ (Interface) แบบ USB 2.0 หรือดีกว่า จำนวนไม่น้อยกว่า 1 ช่อง  
- มีช่องเชื่อมต่อระบบเครือข่าย (Network Interface) แบบ 10/100 Base-T หรือดีกว่า 
จำนวนไม่น้อยกว่า 1 ช่อง และสามารถใช้งานผ่านเครือข่ายไร้สาย Wi-Fi 
(IEEE 802.11b, g, n) ได้
- มีถาดใส่กระดาษได้รวมกันไม่น้อยกว่า 250 แผ่น  
- สามารถใช้ได้กับ A4, Letter, Legal และสามารถกำหนดขนาดของกระดาษเองได้ 
-เป็นไปตามเกณฑ์ราคากลางและคุณลักษณะพื้นฐานการจัดหาอุปกรณ์และระบบ
คอมพิวเตอร์ ฉบับเดือน ธันวาคม 2568
-เป็นไปตามหนังสือกรมส่งเสริมการปกครองท้องถิ่น ที่ มท 0808.2/ว 1095 ลงวันที่
28 พฤษภาคม 2564 
</t>
  </si>
  <si>
    <t>เพื่อจ่ายเป็นเงินชดเชยค่างานก่อสร้าง ตามสัญญาแบบปรับราคาได้(ค่า K)  
(ค่าก่อสร้างสิ่งสาธารณูปโภคและสิ่งสาธารณูปการ)ตามสัญญาก่อสร้าง
ทุกประเภท จ่ายเมื่อดัชนีสินค้าเปลี่ยนแปลงเกิน 4 %  (กอง</t>
  </si>
  <si>
    <t xml:space="preserve">ช่าง)
-เป็นไปตามหนังสือสำนักงบประมาณ ที่ นร 0719.1/ ว. 112 
ลงวันที่ 29 สิงหาคม 2559 
-เป็นไปตามหนังสือกรมส่งเสริมการปกครองท้องถิ่น มท 0808.2/ว1095 
ลงวันที่ 28 พฤษภาคม 2564 
-เป็นไปตามหนังสือกรมส่งเสริมการปกครองท้องถิ่น มท 0808.2/ว1837 
ลงวันที่ 11 กันยายน 2560  
</t>
  </si>
  <si>
    <t xml:space="preserve">โครงการจ้างเหมาถมสระน้ำบริเวณด้านหลังสำนักงานองค์การบริหารส่วนตำบลบ้านขาว
โดยทำการถางป่าและล้มต้นไม้ จำนวน 948.00 ตารางเมตร พร้อม
ขุดถมดิน 1,148.00 ลบ.ม. ตามแบบขององค์การบริหารส่วนตำบล
บ้านขาว(กองช่าง)
</t>
  </si>
  <si>
    <t xml:space="preserve">โครงการลงหินคลุกบริเวณพื้นที่ด้านหลังสำนักงานองค์การบริหารส่วนตำบลบ้านขาว
โดยทำการลงหินคลุกบริเวณพื้นที่ด้านหลังสำนักงานองค์การ
บริหารส่วนตำบลบ้านขาว ขนาดพื้นที่ 2,300.00 ตารางเมตร 
หนา 0.05 เมตร ตามแบบขององค์การบริหารส่วนตำบลบ้านขาว 
(กองช่าง)
</t>
  </si>
  <si>
    <t xml:space="preserve">โครงการติดตั้งไฟฟ้าส่องสว่างโซล่าเซลล์พร้อมเสา (ซอย 4)บ้านโนนงาม หมู่ที่ 8
โดยติดตั้งไฟส่องสว่างโซล่าเซลล์พร้อมเสาไฟ จำนวน 11 จุด 
ตามแบบขององค์การบริหารส่วนตำบลบ้านขาว จุดเริ่มต้นโครงการพิกัด
ที่ N 17.531847  E 102.783404 จุดสิ้นสุดโครงการพิกัด N 17.535417 
E 102.781419 ปรากฏในแผนพัฒนาท้องถิ่น(พ.ศ. 2566-2570) 
ฉบับเพิ่มเติม ครั้งที่ 1/2569 หน้า 76 ข้อ 43 (กองช่าง)
</t>
  </si>
  <si>
    <t xml:space="preserve">โครงการติดตั้งไฟฟ้าส่องสว่างโซล่าเซลล์พร้อมเสา(ซอย 7) บ้านโนนงาม หมู่ที่ 8
โดยติดตั้งไฟส่องสว่างโซล่าเซลล์พร้อมเสาไฟ จำนวน 4 จุด 
ตามแบบขององค์การบริหารส่วนตำบลบ้านขาว จุดเริ่มต้นโครงการพิกัด
ที่ N 17.533092  E 102.777915 จุดสิ้นสุดโครงการพิกัด N 17.532344 
E 102.777781  ปรากฏในแผนพัฒนาท้องถิ่น(พ.ศ. 2566-2570) 
ฉบับเพิ่มเติม ครั้งที่ 1/2569 หน้า 76 ข้อ 45 (กองช่าง)
</t>
  </si>
  <si>
    <t xml:space="preserve">โครงการติดตั้งไฟฟ้าส่องสว่างโซล่าเซลล์พร้อมเสา (ซอยบ้านนายทองดี)บ้านดู่ หมู่ที่ 5
โดยติดตั้งไฟส่องสว่างโซล่าเซลล์พร้อมเสาไฟ จำนวน 5 จุด 
ตามแบบขององค์การบริหารส่วนตำบลบ้านขาว จุดเริ่มต้นโครงการพิกัด
ที่ N 17.547949  E 102.716534 จุดสิ้นสุดโครงการพิกัด  N 17.544973 
E 102.716958 ปรากฏในแผนพัฒนาท้องถิ่น(พ.ศ. 2566-2570) 
ฉบับแก้ไข ครั้งที่ 1/2569 หน้า 76 ข้อ 31 (กองช่าง)
</t>
  </si>
  <si>
    <t xml:space="preserve">โครงการติดตั้งไฟฟ้าส่องสว่างโซล่าเซลล์พร้อมเสา(ซอยบ้านนายวีระชัย) บ้านดู่ หมู่ที่ 5
โดยติดตั้งไฟส่องสว่างโซล่าเซลล์พร้อมเสาไฟ จำนวน 5 จุด 
ตามแบบขององค์การบริหารส่วนตำบลบ้านขาว จุดเริ่มต้นโครงการ
พิกัดที่ N 17.548435  E 102.710084 จุดสิ้นสุดโครงการพิกัด                
N 17.548947 E 102.711433 ปรากฏในแผนพัฒนาท้องถิ่น
(พ.ศ. 2566-2570) ฉบับแก้ไข ครั้งที่ 1/2569 หน้า 76 ข้อ 30 (กองช่าง)
</t>
  </si>
  <si>
    <t xml:space="preserve">โครงการติดตั้งไฟฟ้าส่องสว่างโซล่าเซลล์พร้อมเสา(ซอยพิลาพันธ์) บ้านโนนงาม หมู่ที่ 8
โดยติดตั้งไฟส่องสว่างโซล่าเซลล์พร้อมเสาไฟ จำนวน 4 จุด 
ตามแบบขององค์การบริหารส่วนตำบลบ้านขาว จุดเริ่มต้นโครงการพิกัด
ที่ N 17.532204  E 102.782323 จุดสิ้นสุดโครงการพิกัด N 17.533341 
E 102.782464 ปรากฏในแผนพัฒนาท้องถิ่น(พ.ศ. 2566-2570) 
ฉบับเพิ่มเติม ครั้งที่ 1/2569 หน้า 76 ข้อ 44 (กองช่าง)
</t>
  </si>
  <si>
    <t xml:space="preserve">โครงการติดตั้งไฟฟ้าส่องสว่างโซล่าเซลล์พร้อมเสา(ถนนสายบ้านนาบัว ถึง บ้านพรานเหมือน)บ้านนาบัว หมู่ที่ 6
โดยติดตั้งไฟส่องสว่างโซล่าเซลล์พร้อมเสาไฟ จำนวน 21 จุด 
ตามแบบขององค์การบริหารส่วนตำบลบ้านขาว จุดเริ่มต้นโครงการพิกัด
ที่ N 17.555419  E 102.767062 จุดสิ้นสุดโครงการพิกัด N 17.546162 
E 102.772536 ปรากฏในแผนพัฒนาท้องถิ่น 4 ปี (พ.ศ. 2566-2570) 
ฉบับแก้ไข ครั้งที่ 1/2569 หน้า 76 ข้อ 33 (กองช่าง)
</t>
  </si>
  <si>
    <t xml:space="preserve">โครงการติดตั้งไฟฟ้าส่องสว่างโซล่าเซลล์พร้อมเสา(ถนนสายบ้านนาบัว ถึง บ้านหัวบึง)บ้านนาบัว หมู่ที่ 6
โดยติดตั้งไฟส่องสว่างโซล่าเซลล์พร้อมเสาไฟ จำนวน 7 จุด 
ตามแบบขององค์การบริหารส่วนตำบลบ้านขาว จุดเริ่มต้นโครงการพิกัด
ที่ N 17.555747  E 102.765292 จุดสิ้นสุดโครงการพิกัด N 17.553099 
E 102.758100  ปรากฏในแผนพัฒนาท้องถิ่น(พ.ศ. 2566-2570) 
ฉบับเพิ่มเติม ครั้งที่ 1/2569 หน้า 76 ข้อ 34 (กองช่าง)
</t>
  </si>
  <si>
    <t xml:space="preserve">โครงการก่อสร้างถนน คสล.(จากบ้านนางดลพร ถึง บ้านนานายนิยม)บ้านขาว หมู่ที่ 11
โดยทำการเกรดเกลี่ยตกแต่งพื้นทางเดิม ก่อสร้างถนนคอนกรีต
เสริมเหล็ก ขนาดผิวจราจร  กว้าง 3.50 เมตร ยาว 50.00 เมตร 
หนา 0.15 เมตร (หรือมีพื้นที่ไม่น้อยกว่า 175.00 ตารางเมตร) ไหล่ทาง
ลูกรังข้างละ 0.15-0.50 เมตร  พร้อมเกลี่ยตกแต่งให้เรียบร้อย 
ตามแบบขององค์การบริหารส่วนตำบลบ้านขาว จุดเริ่มต้นโครงการ
พิกัดที่ N 17.551377  E 102.790432 จุดสิ้นสุดโครงการพิกัด
 N 17.550996 E 102.790250  ปรากฏในแผนพัฒนาท้องถิ่น
(พ.ศ. 2566-2570)ฉบับเพิ่มเติม ครั้งที่ 1/2569 หน้า 54 ข้อ 91 
(กองช่าง)
</t>
  </si>
  <si>
    <t xml:space="preserve">โครงการก่อสร้างถนน คสล. (จากบ้านนางวิไลวรรณ ถึง บ้านนายณัทวัช)บ้านขาว หมู่ที่ 11
โดยทำการเกรดเกลี่ยตกแต่งพื้นทางเดิม ก่อสร้างถนนคอนกรีต
เสริมเหล็ก ขนาดผิวจราจร  กว้าง 3.50 เมตร ยาว 90.00 เมตร 
หนา 0.15 เมตร (หรือมีพื้นที่ไม่น้อยกว่า 315.00 ตารางเมตร) 
 ไหล่ทางลูกรังข้างละ 0.25-0.50 เมตร พร้อมเกลี่ยตกแต่งให้เรียบร้อย 
ตามแบบขององค์การบริหารส่วนตำบลบ้านขาว จุดเริ่มต้นโครงการ
พิกัดที่ N 17.555696  E 102.790999 จุดสิ้นสุดโครงการ
พิกัด  N 17.555553 E 102.790208  ปรากฏในแผนพัฒนาท้องถิ่น 
(พ.ศ. 2566-2570) ฉบับเพิ่มเติม ครั้งที่ 1/2569 หน้า 53 ข้อ 90 (กองช่าง)
</t>
  </si>
  <si>
    <t xml:space="preserve">โครงการก่อสร้างถนน คสล. (จากบ้านนายซอง ถึง สวนหลวง)บ้านพรานเหมือน  หมู่ที่ 12
โดยทำการเกรดเกลี่ยตกแต่งพื้นทางเดิม(ช่วงที่ 1) ก่อสร้างถนน
คอนกรีตเสริมเหล็ก ขนาดผิวจราจร  กว้าง 4.00 เมตร ยาว 29.00 เมตร 
หนา 0.15 เมตร (หรือมีพื้นที่ไม่น้อยกว่า 116.00 ตารางเมตร)     
(ช่วงที่ 2) ก่อสร้างถนนคอนกรีตเสริมเหล็ก ขนาดผิวจราจรกว้าง 3.00 เมตร 
ยาว 151.00 เมตร หนา 0.15 เมตร (หรือมีพื้นที่ไม่น้อยกว่า 453.00 ตารางเมตร) 
ไหล่ทางลูกรังข้างละ 0.25-0.50 เมตร พร้อมเกลี่ยตกแต่งให้เรียบร้อย 
ตามแบบขององค์การบริหารส่วนตำบลบ้านขาว (ช่วงที่ 1) จุดเริ่มต้นโครงการ
พิกัดที่ N 17.536496  E 102.773841 จุดสิ้นสุดโครงการพิกัด N 17.536596 
E 102.773679 และ (ช่วงที่ 2) จุดเริ่มต้นโครงการพิกัดที่ N 17.536622  
E 102.773850 จุดสิ้นสุดโครงการพิกัด  N 17.537108 E 102.774849 
ปรากฏในแผนพัฒนาท้องถิ่น(พ.ศ. 2566-2570) ฉบับเพิ่มเติม 
ครั้งที่ 1/2569 หน้า 59 ข้อ 107 (กองช่าง)
</t>
  </si>
  <si>
    <t xml:space="preserve">โครงการก่อสร้างถนน คสล.(บ้านนางหนูผิน ถึง บ้านนางกองศิล) บ้านขาว หมู่ที่ 1
โดยทำการเกรดเกลี่ยตกแต่งพื้นทางเดิม ก่อสร้างถนนคอนกรีต
เสริมเหล็ก ขนาดผิวจราจร กว้าง 4.00 เมตร ยาว 173.00 เมตร 
หนา 0.15 เมตร (หรือมีพื้นที่ไม่น้อยกว่า 692.00 ตารางเมตร) ไหล่ทาง
หินลูกรังข้างละ 0.50 เมตร พร้อมเกลี่ยตกแต่งให้เรียบร้อย ตามแบบของ
องค์การบริหารส่วนตำบลบ้านขาว จุดเริ่มต้นโครงการพิกัด
ที่ N 17.570962 E 102.792172 จุดสิ้นสุดโครงการพิกัด N 17.572390       
E 102.792739 เป็นเงิน 500,000 บาท ปรากฏในแผนพัฒนาท้องถิ่น
(พ.ศ. 2566-2570) เพิ่มเติม ครั้งที่ 1/2569 หน้า 61 ข้อ 2 (กองช่าง) 
</t>
  </si>
  <si>
    <t xml:space="preserve">โครงการก่อสร้างถนนคอนกรีตเสริมเหล็ก(บริเวณสวนนายประดุง นิตย์สุข)บ้านนาบัว หมู่ที่ 6
โดยทำการเกรดเกลี่ยตกแต่งพื้นทางเดิม ก่อสร้างถนนคอนกรีต
เสริมเหล็ก ขนาดผิวจราจร  กว้าง 4.00 เมตร ยาว 52.00 เมตร หนา 0.15 เมตร 
พร้อมทางเชื่อม 12.00 ตารางเมตร (หรือมีพื้นที่ไม่น้อยกว่า 220.00 ตารางเมตร) 
ลงลูกรังปรับเกลี่ยเสริมพื้นทางเดิม 20.00 ลบ.ม.พร้อมไหล่ทางลูกรังข้างละ 
0.50 เมตร พร้อมเกลี่ยตกแต่งให้เรียบร้อย ตามแบบขององค์การบริหาร
ส่วนตำบลบ้านขาว จุดเริ่มต้นโครงการพิกัดที่ N 17.559912 E 102.765485 
จุดสิ้นสุดโครงการพิกัด N 17.560390  E 102.765484  ปรากฏในแผนพัฒนา
ท้องถิ่น(พ.ศ. 2566-2570) ฉบับแก้ไข ครั้งที่ 1/2569 หน้า 6 ข้อ 45  (กองช่าง)
</t>
  </si>
  <si>
    <t>โครงการก่อสร้างถนนคอนกรีตเสริมเหล็ก(บ้านนางคำพอง ปลาคูณ ถึง บ้านนางทองพูล พุทธทามา)บ้านเม่น หมู่ที่ 7
โดยทำการเกรดเกลี่ยตกแต่งพื้นทางเดิม ก่อสร้างถนนคอนกรีต
เสริมเหล็ก ขนาดผิวจราจร  กว้าง 3.00 เมตร ยาว 42.00 เมตร หนา 0.15 เมตร 
(หรือมีพื้นที่ไม่น้อยกว่า 126.00 ตารางเมตร) ไหล่ทางลูกรังข้างละ 0.15-0.50 เมตร 
พร้อมเกลี่ยตกแต่งให้เรียบร้อย ตามแบบขององค์การบริหารส่วนตำบลบ้านขาว 
จุดเริ่มต้นโครงการพิกัดที่ N 17.565285 E 102.799900 จุดสิ้นสุดโครงการพิกัด 
N 17.564949   E 102.799785 ปรากฏในแผนพัฒนาท้องถิ่น(พ.ศ. 2566-2570) 
ฉบับเพิ่มเติม ครั้งที่ 1/2569 หน้า 42 ข้อ 56 (กองช่าง)</t>
  </si>
  <si>
    <t xml:space="preserve">โครงการก่อสร้างถนนคอนกรีตเสริมเหล็ก (บ้านนางจ้อย ถูกดี ถึง บ้านนางมณีวรรณ ถูกดี) บ้านดู่ หมู่ที่ 5
โดยทำการเกรดเกลี่ยตกแต่งพื้นทางเดิม ก่อสร้างถนนคอนกรีต
เสริมเหล็ก ขนาดผิวจราจร กว้าง 3.50 เมตร ยาว 96.00 เมตร หนา 0.15 เมตร 
(หรือมีพื้นที่ไม่น้อยกว่า 336.00 ตารางเมตร) ลงลูกรังปรับเกลี่ยเสริมพื้นทางเดิม 
36.00 ลบ.ม.ไหล่ทางหินลูกรังข้างละ 0.25 เมตร พร้อมเกลี่ยตกแต่งให้เรียบร้อย 
ตามแบบขององค์การบริหารส่วนตำบลบ้านขาว จุดเริ่มต้นโครงการพิกัด
ที่ N 17.544207   E 102.716979 จุดสิ้นสุดโครงการพิกัด N 17.534161 
E 102.717030  ปรากฏในแผนพัฒนาท้องถิ่น(พ.ศ. 2566-2570) เพิ่มเติม 
ครั้งที่ 1/2569 หน้า 35 ข้อ 36 (กองช่าง)
</t>
  </si>
  <si>
    <t xml:space="preserve">โครงการก่อสร้างถนนคอนกรีตเสริมเหล็ก(บ้านนายสมยศ ถึง บ้านนางสาวรมัย)บ้านเม่น หมู่ที่ 7
โดยทำการเกรดเกลี่ยตกแต่งพื้นทางเดิม ก่อสร้างถนนคอนกรีต
เสริมเหล็ก ขนาดผิวจราจร กว้าง 3.00 เมตร ยาว 27.30 เมตร หนา 0.15 เมตร 
พร้อมทางเชื่อม 1.10 ตารางเมตร (หรือมีพื้นที่ไม่น้อยกว่า 83.00 ตารางเมตร) 
ไหล่ทางลูกรังข้างละ 0.25 เมตร พร้อมเกลี่ยตกแต่งให้เรียบร้อย ตามแบบ
ขององค์การบริหารส่วนตำบลบ้านขาว จุดเริ่มต้นโครงการพิกัดที่ 
N 17.565588 E 102.799009 จุดสิ้นสุดโครงการพิกัด N 17.565705  
E 102.799193 ปรากฏในแผนพัฒนาท้องถิ่น(พ.ศ. 2566-2570) ฉบับเพิ่มเติม 
ครั้งที่ 1/2569 หน้า 43 ข้อ 58 (กองช่าง)
</t>
  </si>
  <si>
    <t xml:space="preserve">โครงการก่อสร้างถนนคอนกรีตเสริมเหล็ก(หน้าเมรุป่าช้าบ้านหัวบึง)บ้านหัวบึง หมู่ที่ 3
โดยทำการเกรดเกลี่ยตกแต่งพื้นทางเดิม ก่อสร้างถนนคอนกรีตเสริมเหล็ก 
ขนาดผิวจราจร  กว้าง 6.00 เมตร ยาว 37.50 เมตร หนา 0.15 เมตร (หรือมีพื้นที่
ไม่น้อยกว่า 225.00 ตารางเมตร) ไหล่ทางหินลูกรังข้างละ 1.00 เมตร พร้อมเกลี่ย
ตกแต่งให้เรียบร้อย ตามแบบขององค์การบริหารส่วนตำบลบ้านขาว 
จุดเริ่มต้นโครงการพิกัดที่ N 17.550447 E 102.756453 จุดสิ้นสุดโครงการ
พิกัด N 17.550530  E 102.756117 ปรากฏในแผนพัฒนาท้องถิ่น
(พ.ศ. 2566-2570) เพิ่มเติม ครั้งที่ 1/2569 หน้า 30 ข้อ 21 (กองช่าง)
</t>
  </si>
  <si>
    <t xml:space="preserve">โครงการก่อสร้างถนนลูกรัง (จากนานางวาสนา เวียงสมุทร ถึง นานายโยนา ธระเสนา) บ้านดู่   หมู่ที่ 5
โดยทำการถางป่าขนาดกลาง พื้นทางเดิม ขนาด กว้าง 4.00 เมตร 
ยาว 350.00 เมตร พื้นที่ 1,400.00 ตารางเมตร เกลี่ยปรับแต่งให้เรียบร้อย และ 
ลงลูกรังผิวทาง กว้าง 4.00 เมตร ยาว 350.00 เมตร หนา 0.15 เมตร ปริมาณลูกรัง 
220.00 ลบ.ม.เกลี่ยปรับแต่งบดอัดเรียบผิวทางให้เรียบร้อย ตามแบบของ
องค์การบริหารส่วนตำบลบ้านขาว จุดเริ่มต้นโครงการพิกัดที่ N 17.552854 
E 102.692835 จุดสิ้นสุดโครงการพิกัด N 17.552461 E 102.689605 
ปรากฏในแผนพัฒนาท้องถิ่น(พ.ศ. 2566-2570) ฉบับแก้ไข ครั้งที่ 1/2569 
หน้า 4 ข้อ 43 (กองช่าง)
</t>
  </si>
  <si>
    <t xml:space="preserve">โครงการก่อสร้างถนนลูกรัง (จากนานางอินกอง ถึง นานายทองหลาง)บ้านดู่ หมู่ที่ 5
โดยทำการถางป่าขนาดกลาง พื้นทางเดิม ขนาด กว้าง 4.00 เมตร 
ยาว 570.00 เมตร พื้นที่ 2,280.00 ตารางเมตร เกลี่ยปรับแต่งให้เรียบร้อย และ 
ลงลูกรังผิวทาง กว้าง 4.00 เมตร ยาว 570.00 เมตร หนา 0.15 เมตร ปริมาณลูกรัง 
355.00 ลบ.ม.เกลี่ยปรับแต่งบดอัดเรียบผิวทางให้เรียบร้อย ตามแบบของ
องค์การบริหารส่วนตำบลบ้านขาว จุดเริ่มต้นโครงการพิกัดที่ N 17.541233 
E 102.699670 จุดสิ้นสุดโครงการพิกัด N 17.541078 E 102.693814  
ปรากฏในแผนพัฒนาท้องถิ่น(พ.ศ. 2566-2570) ฉบับเพิ่มเติม ครั้งที่ 1/2569 
หน้า 36  ข้อ 39 (กองช่าง)
</t>
  </si>
  <si>
    <t>โครงการก่อสร้างถนนลูกรัง (จากนานางอุษา หารินไสล ถึง นานางถนอม ใจกล้า)บ้านดู่   หมู่ที่ 5
โดยทำการถางป่าขนาดเบา พื้นทางเดิม ขนาด 5.00 เมตร 
ยาว 575.00 เมตร พื้นที่ 2,875.00 ตารางเมตร เกลี่ยปรับแต่งพื้นทางให้
เรียบร้อย และ ลงลูกรังพื้นทางกว้าง 5.00 เมตร ยาว 575.00 เมตร 
หนา 0.15 เมตร ปริมาณลูกรัง 445.00 ลบ.ม.และวางท่อระบายน้ำ คสล.ชั้น 3 
ขนาด Ø 0.30x1.00 เมตร จำนวน 7 ท่อน พร้อมเกลี่ยปรับแต่งบดอัดเรียบ
ทางให้เรียบร้อย ตามแบบขององค์การบริหารส่วนตำบลบ้านขาว 
จุดเริ่มต้นโครงการพิกัดที่ N 17.555519 E 102.697561 จุดสิ้นสุด
โครงการพิกัด N 17.556297   E 102.692205 ปรากฏในแผนพัฒนาท้องถิ่น
(พ.ศ. 2566-2570)ฉบับแก้ไข ครั้งที่ 1/2569 หน้า 4 ข้อ 42 (กองช่าง)</t>
  </si>
  <si>
    <t xml:space="preserve">โครงการก่อสร้างที่จอดรถด้านหน้าสำนักงานองค์การบริหารส่วนตำบลบ้านขาว
โดยทำการก่อสร้างที่จอดรถด้านหน้าสำนักงาน ขนาดกว้าง 5.21 เมตร 
ยาว 41.00 เมตร ตามแบบขององค์การบริหารส่วนตำบลบ้านขาว (กองช่าง)
</t>
  </si>
  <si>
    <t xml:space="preserve">โครงการก่อสร้างรางระบายน้ำคอนกรีตเสริมเหล็ก พร้อมฝาปิดคสล.(ซอยไผ่สีทองจากบ้านนายวีระศักดิ์ ถึง บ้านนางมะลิวรรณ)บ้านเม่น  หมู่ที่ 7
โดยทำการก่อสร้างรางระบายน้ำ คสล.ขนาดปากในกว้าง 0.40 เมตร 
ยาว 107.00 เมตร  ลึก 0.40 เมตร พร้อมฝาปิด คสล.ขนาด 0.50x0.50x0.10 เมตร 
จำนวน 214 ฝา ตามแบบขององค์การบริหารส่วนตำบลบ้านขาว จุดเริ่มต้นพิกัด
ที่ N 17.566734 E 102.797250 จุดสิ้นสุดโครงการพิกัดที่ N 17.567144  
E 102.797428  ปรากฏในแผนพัฒนาท้องถิ่น (พ.ศ. 2566 - 2570) ฉบับเพิ่มเติม 
ครั้งที่ 1/2569 หน้า 44 ข้อ 61 (กองช่าง)
</t>
  </si>
  <si>
    <t xml:space="preserve">โครงการก่อสร้างวางท่อระบายน้ำ คสล. พร้อมบ่อพักและขยายไหล่ทาง คสล. (จากบ้านนายบุญถม ถึง บ้านนายสมศักดิ์)บ้านดู่  หมู่ที่ 10
โดยทำการก่อสร้างวางท่อระบายน้ำ คสล.ชั้น 3 (ช่วงที่ 1 ) 
ขนาด Ø 0.40 x 1.00 เมตร จำนวน 100 ท่อน พร้อมบ่อพัก คสล.
จำนวน 12 บ่อ และ (ช่วงที่ 2 ) ขนาด Ø 0.40 x 1.00 เมตร จำนวน 51 ท่อน 
พร้อมบ่อพัก คสล. จำนวน 7 บ่อ พร้อมขยายผิวจราจร คสล.
กว้าง 0.40 – 1.00 เมตร ยาว 152.00 เมตร หนา 0.15 เมตร 
ปรับแต่งให้เรียบร้อย รวมระยะทั้งหมด 168.00 เมตร 
ตามแบบขององค์การบริหารส่วนตำบลบ้านขาว จุดเริ่มต้นพิกัด
ที่ N 17.554166 E 102.716990 จุดสิ้นสุดโครงการพิกัดที่  N 17.554658    
E 102.717718  ปรากฏในแผนพัฒนาท้องถิ่น (พ.ศ. 2566 - 2570) 
ฉบับเพิ่มเติม ครั้งที่ 1/2569 หน้า 51 ข้อ 83 (กองช่าง)
</t>
  </si>
  <si>
    <t xml:space="preserve">โครงการก่อสร้างวางท่อระบายน้ำ คสล. พร้อมบ่อพัก และ ขยายไหล่ทาง คสล.(บ้านนายเวียงชัย หลังวัดธาตุนิมิตร)บ้านพรานเหมือน  หมู่ที่ 12
โดยทำการก่อสร้างวางท่อระบายน้ำ คสล.ชั้น 3 ขนาด 0.30 x 1.00 เมตร 
จำนวน 33 ท่อน พร้อมบ่อพัก คสล.จำนวน 4 บ่อ และ ขยายผิวจราจร คสล.
ขนาดกว้าง 0.60 เมตร ยาว 32.00 เมตร  หนา 0.15 เมตร (หรือมีพื้นที่
ไม่น้อยกว่า 19.20 ตารางเมตร) ปรับแต่งให้เรียบร้อย รวมระยะทั้งหมด   
ตามแบบขององค์การบริหารส่วนตำบลบ้านขาว จุดเริ่มต้นพิกัดที่ N 17.535674   
E 102.773824  จุดสิ้นสุดโครงการพิกัดที่ N 17.535594 E 102.773622  
ปรากฏในแผนพัฒนาท้องถิ่น (พ.ศ. 2566 - 2570) ฉบับเพิ่มเติม 
ครั้งที่ 1/2569 หน้า 61 ข้อ 109 (กองช่าง)
</t>
  </si>
  <si>
    <t xml:space="preserve">โครงการก่อสร้างวางท่อระบายน้ำพร้อมบ่อพัก(ข้างวัดศรีชมชื่น)บ้านหัวบึง หมู่ที่ 3
โดยทำการก่อสร้างวางท่อระบายน้ำ คสล.ชั้น 3 ขนาด 0.40 x 1.00 เมตร 
จำนวน 100 ท่อน พร้อมบ่อพัก คสล.จำนวน 14 บ่อ และลงลูกรังพื้นที่บริเวณ
วางท่อ กว้าง 4.00 เมตร ยาว 113 เมตร หนา 0.35 เมตร พร้อมเกลี่ยตกแต่ง
ให้เรียบร้อย รวมระยะทั้งหมด 113 เมตร ตามแบบขององค์การบริหารส่วนตำบล
บ้านขาว จุดเริ่มต้นโครงการพิกัดที่ N 17.553781 E 102.752305 จุดสิ้นสุด
โครงการพิกัด N 17.553571 E 102.753376 ปรากฏในแผนพัฒนาท้องถิ่น
(พ.ศ. 2566-2570) ฉบับแก้ไข ครั้งที่ 1/2569 หน้า 4 ข้อ 16 (กองช่าง)
</t>
  </si>
  <si>
    <t xml:space="preserve">โครงการซ่อมแซมถนนลูกรัง(จากปากซอยถนนเข้าหมู่บ้านหัวบึง ถึง นานายวิชัย บุตรมาร) บ้านหัวบึง หมู่ที่ 3
โดยทำการถางป่าเกรดพื้นทางเดิม ลงลูกรังปรับปรุงทาง ขนาดผิว
จราจรกว้าง 4.00 เมตร   ยาว 300 เมตร หนา 0.13 เมตร ปริมาณลูกรัง 
160.00 ลบ.ม. เกลี่ยปรับแต่งผิวทางให้เรียบร้อย ตามแบบขององค์การบริหาร
ส่วนตำบลบ้านขาว จุดเริ่มต้นโครงการพิกัดที่ N 17.538780 E 102.754022 
จุดสิ้นสุดโครงการพิกัด N 17.539466  E 102.756651 ปรากฏในแผนพัฒนา
ท้องถิ่น(พ.ศ. 2566-2570) ฉบับเพิ่มเติม ครั้งที่ 1/2569 หน้า 31 ข้อ 22 
 (กองช่าง)
</t>
  </si>
  <si>
    <t xml:space="preserve">โครงการซ่อมแซมเปลี่ยนหลังคาอาคารอาคารห้องประชุมสภาองค์การบริหารส่วนตำบลบ้านขาว
โดยทำการรื้อกระเบื้องหลังคาลอนคู่เดิมออก เปลี่ยนเป็นแผ่นเหล็ก 
Metal Sheets พื้นที่หลังคา 405 ตารางเมตร ตามแบบขององค์การ
บริหารส่วนตำบลบ้านขาว (กองช่าง)
</t>
  </si>
  <si>
    <t xml:space="preserve">โครงการซ่อมแซมรางระบายน้ำ (ซอยข้างศาลากลางหมู่บ้าน ถึง บ้านนางภู)บ้านพรานเหมือน หมู่ที่ 2
โดยทำการก่อสร้างรางระบายน้ำ คสล.พร้อมฝาปิด ขนาด
ปากในกว้าง 0.40 เมตร ยาว 115 เมตร ลึก 0.40 เมตร พร้อมฝาปิด คสล.
ขนาด 0.50x0.50x0.10 เมตร จำนวน 230 ฝา ตามแบบขององค์การ
บริหารส่วนตำบลบ้านขาว จุดเริ่มต้นโครงการพิกัดที่ N 17.532901 
E 102.772637 จุดสิ้นสุดโครงการพิกัด N 17.532166 E 102.772220 
ปรากฏในแผนพัฒนาท้องถิ่น 4 ปี (พ.ศ. 2566-2570) เพิ่มเติม 
ครั้งที่ 1/2569 หน้า 26 ข้อ 9 (กองช่าง)
</t>
  </si>
  <si>
    <t xml:space="preserve">โครงการต่อเติมหลังคากันแดดศาลาอเนกประสงค์หลังใหม่(บริเวณป่าช้าบ้านพรานเหมือน) บ้านพรานเหมือน หมู่ที่ 2
โดยทำการต่อเติมกันสาด Canopy ศาลาพักญาติ ขนาด 
กว้าง 3.50 เมตร ยาว 14.00 เมตร  ตามแบบขององค์การบริหารส่วนตำบล
บ้านขาว จุดที่ตั้งโครงการพิกัดที่ N 17.535310 E 102.766473 ปรากฏใน
แผนพัฒนาท้องถิ่น 4 ปี (พ.ศ. 2566-2570) แก้ไข ครั้งที่ 1/2569 หน้า 2 
ข้อ 1 (กองช่าง) 
</t>
  </si>
  <si>
    <t xml:space="preserve">โครงการบูรณะซ่อมแซมถนนโดยวิธีเสริมผิวแอสฟัสติกคอนกรีตบนถนน คสล.เดิม(จากบ้านนางรัตนาพร ถึง บ้านนายสุริยา) บ้านดงนาม่วง หมู่ที่ 9
โดยบูรณะซ่อมแซมทางโดยวิธีเสริมผิวทางแอสฟัสติกคอนกรีตบน
ถนน คสล.เดิม ขนาดผิวจราจร  กว้าง 4.00 เมตร ยาว 205.00 เมตร หนาเฉลี่ย 
0.05 เมตร (มีพื้นที่ไม่น้อยกว่า 820 ตารางเมตร)  ตามแบบขององค์การบริหาร
ส่วนตำบลบ้านขาว จุดเริ่มต้นโครงการพิกัดที่ N 17.554314    E 102.736119 
จุดสิ้นสุดโครงการพิกัด N 17.555115 E 102.737674 ปรากฏในแผนพัฒนาท้องถิ่น
(พ.ศ. 2566-2570) ฉบับเพิ่มเติม ครั้งที่ 1/2569 หน้า 67 ข้อ 18 (กองช่าง)
</t>
  </si>
  <si>
    <t xml:space="preserve">โครงการบูรณะซ่อมแซมถนนโดยวิธีเสริมผิวแอสฟัสติกคอนกรีตบนถนน คสล.เดิม(บ้านนายพิมพ์ ถึง บ้านอุทัย) บ้านดอนหมากผาง หมู่ที่ 4
โดยบูรณะซ่อมแซมทางโดยวิธีเสริมผิวทางแอสฟัสติกคอนกรีต
บนถนนคสล.เดิม ขนาดผิวจราจร  กว้าง 4.00 เมตร ยาว 98.00 เมตร 
หนาเฉลี่ย 0.05 เมตร ( มีพื้นที่ไม่น้อยกว่า 392 ตารางเมตร) ตามแบบของ
องค์การบริหารส่วนตำบลบ้านขาว จุดเริ่มต้นโครงการพิกัดที่ N 17.554836                     
 E 102.744643 จุดสิ้นสุดโครงการพิกัด N 17.555719 E 102.744682 ปรากฏ
ในแผนพัฒนาท้องถิ่น(พ.ศ. 2566-2570) ฉบับเพิ่มเติม ครั้งที่ 1/2569 หน้า 33 
ข้อ 30 (กองช่าง)
</t>
  </si>
  <si>
    <t>โครงการปรับปรุงถนนลูกรัง (นานางพรนิภา ถึง นานายชอบ)บ้านขาว หมู่ที่ 11
โดยทำการถางป่าเกรดพื้นทาง กว้าง 5.00 ยาว 180.00 เมตร 
หนา 0.30 เมตร ปริมาณดินถม 270 ลบ.ม.บดอัดพื้นทางให้เรียบร้อย 
และ ลงลูกรังผิวทาง ขนาดกว้าง 5.00 เมตร ยาว 290.00 เมตร  
หนา 0.15 เมตร ปริมาณลูกรัง 217.50 ลบ.ม. บทอัดแน่นผิวทางให้เรียบร้อย 
ตามแบบขององค์การบริหารส่วนตำบลบ้านขาว จุดเริ่มต้นโครงการพิกัด
ที่ N 17.552557   E 102.780830 จุดสิ้นสุดโครงการพิกัด    N 17.550230 
E 102.779827 ปรากฏในแผนพัฒนาท้องถิ่น(พ.ศ. 2566-2570) ฉบับแก้ไข 
ครั้งที่ 1/2569 หน้า 6 ข้อ 97 (กองช่าง)</t>
  </si>
  <si>
    <t xml:space="preserve">โครงการปรับปรุงห้องประชุมศูนย์การเรียนรู้องค์การบริหารส่วนตำบลบ้านขาว
โดยทำการ (1) ติดผนังด้านหลังเวทีอลูมิเนียมแผ่นเรียบลายไม้
สักทองโครงเคร่าเหล็กกล่อง3/4นิ้ว หนา 1.6 มม.Ø 0.60x0.60 เมตร 
(2) ทำเวทีขนาด 14.03 เมตร สูง 0.40 เมตร พื้นวีว่าบอร์ด หนา 15 มม.
โครงเคร่าเหล็กกล่อง 3/4 นิ้ว หนา 1.6 มม.Ø 0.60x0.60 เมตร (3) ติดผนัง
กันเปื้อนรอบห้องอลูมิเนียมแผ่นเรียบลายไม้สักทอง โครงเคร่าเหล็กกล่อง
3/4 นิ้ว หนา 1.6 มม.Ø 0.60x0.60 เมตร (4) ตกแต่งเสาสูงชนฝ้าเพดาน 
เสากลาง 2 ต้น เสาริม 4 ต้น (5) ติดตั้งพรมบนเวที (6) ปิดช่องหน้าต่างและ
ประตู ขนาด 6.09 ตร.ม.พร้อมฉาบ และ ทาสี (7) รื้อผนังเดิมติดตั้งหน้าต่าง
บานเลื่อน ขนาด 1.20 x 1.10 เมตร โครงเคร่าอลูมิเนียมสีชา ตามแบบของ
องค์การบริหารส่วนตำบลบ้านขาว (กองช่าง)
</t>
  </si>
  <si>
    <t xml:space="preserve">โครงการปรับปรุงห้องสาธารณสุข (ห้องผู้อำนวยการกองสาธารณสุข)
โดยการกั้นห้อง (ด้านที่ 1) ด้วยผนังเบาอลูมิเนียมสีชา ขนาดกว้าง 3.05 เมตร
สูง 2.05 เมตร อลูมิเนียมหนาไม่น้อยกว่า 1.20 มม.กระจกสีชาหนาไม่น้อยกว่า 
5 มม.จำนวน 1 ชุด และ (ด้านที่ 2) ด้วยผนังเบาอลูมิเนียมสีชา ขนาดกว้าง 
2.45 เมตรสูง 2.05 เมตร อลูมิเนียมหนาไม่น้อยกว่า 1.20 มม.กระจกสีชาหนา
ไม่น้อยกว่า 5 มม.จำนวน 1 ชุด ตามแบบขององค์การบริหารส่วนตำบลบ้านขาว(กองช่าง)
</t>
  </si>
  <si>
    <t xml:space="preserve">เพื่อจ่ายเป็นเงินเดือน รวมถึงเงินเลื่อนขั้นเงินเดือนประจำปี
พร้อมทั้งเงินปรับปรุงเงินเดือน ให้แก่พนักงานส่วนตำบล
(สำนักปลัด)  จำนวน 1 อัตรา จำนวน 12 เดือน 
- เป็นไปตามพระราชบัญญัติระเบียบบริหารงานบุคคลส่วน
ท้องถิ่น พ.ศ. 2542 
- เป็นไปตามแผนอัตรากำลัง 3 ปี(พ.ศ. 2570-2572)ของ
องค์การบริหารส่วนตำบลบ้านขาว 
</t>
  </si>
  <si>
    <t xml:space="preserve">โครงการช่วยเหลือประชาชนตามอำนาจหน้าที่ขององค์กร ปกครองส่วนท้องถิ่นกรณีช่วยเหลือเกษตรกรผู้มีรายได้น้อย
เพื่อจ่ายเป็นค่าใช้จ่ายช่วยเหลือประชาชน ตามอำนาจหน้าที่ขององค์กร
ปกครองส่วนท้องถิ่น กรณีเยียวยาหรือฟื้นฟูหลังเกิดสาธารณภัย กรณีพื้นที่
ทำการเพาะปลูกมีพืชตายหรือเสียหายจนไม่สามารถฟื้นฟู หรือเยียวยา
ให้กลับสู่สภาพเดิมได้อีก เช่น  ช่วยเหลือเกษตรกรเป็นเงินตามจำนวนพื้นที่
ที่เสียหาย  หรือช่วยเหลือเป็นค่าปัจจัยการผลิต เช่น ค่าเมล็ดพันธุ์พืช, ปุ๋ย, 
ค่าปรับเกลี่ยพื้นที่, ค่ายาป้องกันกำจัดศัตรูพืช, และค่าวัสดุการเกษตรอื่นๆ 
(สำนักปลัด)
- เป็นไปตามระเบียบกระทรวงมหาดไทยว่าด้วยค่าใช้จ่ายเพื่อช่วยเหลือ
ประชาชนตามอำนาจหน้าที่ขององค์กรปกครองส่วนท้องถิ่น พ.ศ. 2566  
- เป็นไปตามหลักเกณฑ์ วิธีการ และเงื่อนไขการใช้จ่ายเงินทดรองราชการ
เพื่อช่วยเหลือผู้ประสบภัยพิบัติกรณีฉุกเฉิน พ.ศ. 2569
- เป็นไปตามแผนพัฒนาท้องถิ่น(พ.ศ.2566-2570) ฉบับเพิ่มเติม 
ครั้งที่ 2/2567 หน้าที่ 11 ข้อที่ 1 
</t>
  </si>
  <si>
    <t xml:space="preserve">โครงการปล่อยพันธุ์สัตว์น้ำ(ปลา)ลงสู่แหล่งน้ำสาธารณะ
เพื่อจ่ายเป็นค่าใช้จ่ายต่าง 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ค่าอาหาร ค่าอาหารว่างและเครื่องดื่ม เป็นต้น(สำนักปลัด)
- เป็นไปตามระเบียบกระทรวงมหาดไทยว่าด้วยการเบิกจ่ายค่าใช้จ่ายในการ
จัดงาน การจัดกิจกรรมสาธารณะ การส่งเสริมกีฬาและการแข่งขันกีฬาของ
องค์กรปกครองส่วนท้องถิ่น พ.ศ.2564  
-เป็นไปตามระเบียบกระทรวงมหาดไทยว่าด้วยการเบิกค่าใช้จ่ายในการบริหาร
งานขององค์กรปกครองส่วนท้องถิ่น พ.ศ. 2562 
- เป็นไปตามแผนพัฒนาท้องถิ่น(พ.ศ.2566-2570)ฉบับทบทวน ครั้งที่ 1/2566 
หน้าที่ 67 ข้อที่ 3 
</t>
  </si>
  <si>
    <t xml:space="preserve">โครงการเพิ่มศักยภาพชุมชนด้านการเกษตร
เพื่อจ่ายเป็นค่าใช้จ่ายต่าง 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เป็นต้น(สำนักปลัด)
-เป็นไปตามระเบียบกระทรวงมหาดไทยว่าด้วยค่าใช้จ่ายในการฝึกอบรม
และการเข้ารับการฝึกอบรมของเจ้าหน้าที่ท้องถิ่น พ.ศ. 2557  
-เป็นไปตามระเบียบกระทรวงมหาดไทยว่าด้วยการเบิกจ่ายค่าใช้จ่ายในการ
จัดงาน การจัดกิจกรรมสาธารณะ การส่งเสริมกีฬาและการแข่งขันกีฬาของ
องค์กรปกครองส่วนท้องถิ่น พ.ศ. 2564  
-เป็นไปตามระเบียบกระทรวงมหาดไทยว่าด้วยการเบิกค่าใช้จ่ายในการ
บริหารงานขององค์กรปกครองส่วนท้องถิ่น พ.ศ. 2562 
- เป็นไปตามแผนพัฒนาท้องถิ่น(พ.ศ.2566-2570)ฉบับทบทวน ครั้งที่ 1/2566 
หน้าที่ 67 ข้อที่ 2 
</t>
  </si>
  <si>
    <t xml:space="preserve">เพื่อจ่ายเป็นค่าวัสดุการเกษตร เช่น ยาป้องกันและกำจัดศัตรูพืชและสัตว์ 
วัสดุเพาะชำ ใบมีด เชือก วัสดุเพาะชำ อุปกรณ์ในการขยายพันธุ์พืช วัสดุอื่นๆ
เกี่ยวกับการเกษตร ฯลฯ (สำนักปลัด)
- เป็นไปตามระเบียบกระทรวงมหาดไทยว่าด้วยการเบิกค่าใช้จ่ายในการบริหาร
งานขององค์กรปกครองส่วนท้องถิ่น พ.ศ. 2562 
- เป็นไปตามหนังสือกรมส่งเสริมการปกครองท้องถิ่น ที่ มท 0808.2/ว1095 
ลงวันที่ 28 พฤษภาคม 2564 
</t>
  </si>
  <si>
    <t xml:space="preserve">โครงการอนุรักษ์ทรัพยากรธรรมชาติและสิ่งแวดล้อม
เพื่อจ่ายเป็นค่าใช้จ่ายต่าง 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ค่าอาหาร ค่าอาหารว่างและเครื่องดื่ม เป็นต้น(สำนักปลัด)
- เป็นไปตามระเบียบกระทรวงมหาดไทยว่าด้วยการเบิกจ่ายค่าใช้จ่ายในการ
จัดงาน การจัดกิจกรรมสาธารณะ การส่งเสริมกีฬาและการแข่งขันกีฬาของ
องค์กรปกครองส่วนท้องถิ่น พ.ศ. 2564 
-เป็นไปตามระเบียบกระทรวงมหาดไทยว่าด้วยการเบิกค่าใช้จ่ายในการ
บริหารงานขององค์กรปกครองส่วนท้องถิ่น พ.ศ. 2562  
- เป็นไปตามแผนพัฒนาท้องถิ่น(พ.ศ.2566-2570) ฉบับทบทวน
ครั้งที่ 1/2566 หน้าที่ 67 ข้อที่ 4 
</t>
  </si>
  <si>
    <t xml:space="preserve">โครงการอนุรักษ์พันธุกรรมพืชอันเนื่องมาจากพระราชดำริสมเด็จพระเทพรัตนราชสุดาสยามบรมราชกุมารี(อพ.สธ.)จังหวัดอุดรธานี
เพื่อจ่ายเป็นค่าใช้จ่ายต่าง ๆ ตามโครงการหรือหลักสูตรการฝึกอบรม เช่น 
ค่าใช้จ่ายเกี่ยวกับการใช้และการตกแต่งสถานที่ฝึกอบรม ค่าวัสดุ เครื่องเขียน 
และอุปกรณ์ ค่าสมณาคุณวิทยากร ค่าอาหาร ค่าอาหารว่างและเครื่องดื่ม 
เป็นต้น(สำนักปลัด)
-เป็นไปตามระเบียบกระทรวงมหาดไทยว่าด้วยการเบิกจ่ายค่าใช้จ่ายใน
การจัดงาน การจัดกิจกรรมสาธารณะ การส่งเสริมกีฬาและการแข่งขัน
กีฬาขององค์กรปกครองส่วนท้องถิ่น พ.ศ. 2564  
-เป็นไปตามระเบียบกระทรวงมหาดไทยว่าด้วยการเบิกค่าใช้จ่ายในการ
บริหารงานขององค์กรปกครองส่วนท้องถิ่น พ.ศ. 2562 
- เป็นไปตามแผนพัฒนาท้องถิ่น(พ.ศ.2566-2570) ฉบับทบทวน
ครั้งที่ 1/2566 หน้าที่ 68 ข้อที่ 5  
</t>
  </si>
  <si>
    <t xml:space="preserve">เพื่อจ่ายเป็นเงินสมทบกองทุนประกันสังคมของพนักงานจ้าง
ตามภารกิจ พนักงานจ้างทั่วไป และผู้ดูแลเด็ก(ทักษะ)ในอัตรา
ร้อยละห้าของค่าจ้างพร้อมกับหักค่าจ้างของพนักงานจ้างส่ง
เป็นเงินสมทบในอัตราเดียวกัน (กองคลัง) 
- เป็นไปตามพระราชบัญญัติประกันสังคม พ.ศ. 2533 และ
ที่แก้ไขเพิ่มเติมถึง (ฉบับที่ 4) พ.ศ. 2558  
-เป็นไปตามหนังสือกรมส่งเสริมการปกครอง ด่วนที่สุด 
ที่ มท 0808.2/ว1620 ลงวันที่  22 เมษายน 2562 
</t>
  </si>
  <si>
    <t xml:space="preserve">เพื่อจ่ายเป็นเงินสมทบกองทุนเงินทดแทนของพนักงานจ้าง
</t>
  </si>
  <si>
    <t xml:space="preserve">ตามภารกิจ พนักงานจ้างทั่วไปและผู้ดูแลเด็ก(ทักษะ)
กรณีลูกจ้างประสบอันตรายเจ็บป่วย สูญหาย (กองคลัง)
- เป็นไปตามพระราชบัญญัติเงินทดแทน พ.ศ. 2537 และที่
แก้ไขเพิ่มเติมถึง(ฉบับที่ 2) พ.ศ. 2561 
- เป็นไปตามหนังสือกรมส่งเสริมการปกครอง ด่วนที่สุด 
ที่ มท 0808.2/ว1620 ลงวันที่ 22 เมษายน 2562  
</t>
  </si>
  <si>
    <t xml:space="preserve">เพื่อเป็นค่าใช้จ่ายในการจัดสวัสดิการให้แก่ผู้สูงอายุที่มีอายุ 60 ปี
บริบูรณ์ขึ้นไป ที่มีคุณสมบัติครบถ้วน โดยจ่ายอัตราเบี้ยยังชีพ
รายเดือนแบบขั้นบันไดสำหรับผู้สูงอายุ โดยผู้สูงอายุ 60-69 ปี  
จะได้รับ 600 บาท  อายุ 70-79 ปี จะได้รับ 700 บาท  อายุ 80-89 ปี 
จะได้รับ 800 บาท และอายุ 90 ปีขึ้นไป จะได้รับ 1,000 บาท(สำนักปลัด)
-เป็นไปตามระเบียบกระทรวงมหาดไทยว่าด้วยหลักเกณฑ์การจ่าย
เงินเบี้ยยังชีพผู้สูงอายุขององค์กรปกครองส่วนท้องถิ่น พ.ศ. 2566
ปรากฏในแผนพัฒนาท้องถิ่น (พ.ศ. 2566-2570)ฉบับทบทวน 
ครั้งที่ 1/2566  หน้าที่ 75  ข้อที่ 2 
</t>
  </si>
  <si>
    <t xml:space="preserve">เพื่อเป็นค่าใช้จ่ายในการจัดสวัสดิการเบี้ยความพิการ
ให้แก่คนพิการที่มีสิทธิตามหลักเกณฑ์ฯ โดยคนพิการมีอายุ 18 ปี 
ขึ้นไปได้รับเบี้ยความพิการ คนละ  800 บาท ต่อเดือนและคนพิการ
ที่มีอายุต่ำกว่า 18 ปี ได้รับเบี้ยความพิการคนละ 1,000 บาท 
ต่อเดือน (สำนักปลัด)
-เป็นไปตามหนังสือกระทรวงมหาดไทย ที่ มท 0808.2 / ว4553 
ลงวันที่ 8 มิถุนายน 2569 เรื่อง วิธีปฏิบัติในการจัดทำงบประมาณ
รายจ่ายประจำปี พ.ศ. 2570 ขององค์กรปกครองส่วนท้องถิ่น
ปรากฏในแผนพัฒนาท้องถิ่น(พ.ศ.2566-2570)ฉบับทบทวน 
</t>
  </si>
  <si>
    <t xml:space="preserve">ครั้งที่ 1/2566  หน้าที่ 75 ข้อที่ 3
</t>
  </si>
  <si>
    <t xml:space="preserve">เพื่อเป็นค่าใช้จ่ายในการสงเคราะห์เบี้ยยังชีพผู้ป่วยเอดส์
ให้แก่ ผู้ป่วยเอดส์ ที่แพทย์ได้รับรองและทำการวินิจฉัยแล้ว 
และมีความเป็นอยู่ยากจน หรือถูกทอดทิ้งขาดผู้อุปการะดูแล 
ไม่สามารถประกอบอาชีพเลี้ยงตนเองได้ โดยผู้ป่วยเอดส์ที่มีสิทธิ์
จะได้รับเบี้ยยังชีพ คนละ 500 บาท ต่อเดือน (สำนักปลัด)
-เป็นไปตามหนังสือกระทรวงมหาดไทย ที่ มท 0808.2 / ว4553 
ลงวันที่ 8 มิถุนายน 2569 เรื่อง วิธีปฏิบัติในการจัดทำงบประมาณ
รายจ่ายประจำปี พ.ศ. 2570 ขององค์กรปกครองส่วนท้องถิ่น
ปรากฏในแผนพัฒนาท้องถิ่น(พ.ศ.2566-2570)
ฉบับทบทวน ครั้งที่1/2566 หน้าที่ 75 ข้อที่ 4 
</t>
  </si>
  <si>
    <t xml:space="preserve">เพื่อจ่ายกรณีฉุกเฉินที่มีเหตุสาธารณภัยเกิดขึ้นหรือกรณี
การป้องกันและยับยั้งก่อนเกิดสาธารณภัยหรือคาดว่าจะเกิด
สาธารณภัย หรือกรณีฉุกเฉิน เพื่อบรรเทาปัญหาความเดือดร้อน
ของประชาชนเป็นส่วนรวมได้ ได้แก่
       1. การป้องกันและบรรเทาสาธารณภัย เช่น อุทกภัย น้ำป่า
ไหลหลาก  แผ่นดินถล่ม  ภัยแล้ง ภัยหนาว วาตภัย อัคคีภัย ภัยพิบัติ
      2. การดำเนินการป้องกันและแก้ไขปัญหาไฟป่าและหมอกควัน 
      3. การป้องกันและระงับโรคติดต่อ เช่น การป้องกันควบคุมโรค
ไข้เลือดออก หรือ การป้องกันและระงับโรคต่าง ๆ เป็นต้น
      4. การป้องกันและระงับโรคระบาดสัตว์ เช่น ลัมปีสกินในโค
และกระบือ เป็นต้น
      5. การช่วยเหลือประชาชนด้านอื่น ๆ เช่น กรณีเกิดอัคคีภัยที่
ไม่เข้าข่ายภัยภัยพิบัติ
- เป็นไปตามพระราชบัญญัติป้องกันและบรรเทาสาธารณภัย 
</t>
  </si>
  <si>
    <t xml:space="preserve">พ.ศ. 2550  
- เป็นไปตามระเบียบกระทรวงมหาดไทยว่าด้วยค่าใช้จ่ายเพื่อช่วยเหลือ
ประชาชนตามอำนาจหน้าที่ขององค์กรปกครองส่วนท้องถิ่น พ.ศ. 2566
- เป็นไปตามระเบียบกระทรวงมหาดไทยว่าด้วยวิธีงบประมาณของ
องค์กรปกครองส่วนท้องถิ่น พ.ศ. 2563 
</t>
  </si>
  <si>
    <t xml:space="preserve">เงินค่าใช้จ่ายในการจัดการจราจร
เพื่อเป็นค่าใช้จ่ายในการแก้ไขปัญหาเกี่ยวกับการ
จัดการจราจร ที่ประชาชนได้รับประโยชน์โดยตรง 
เช่น การทาสีตีเส้น สัญญาณ ไฟจราจร สามเหลี่ยม 
หยุดตรวจ ป้ายจราจร กระจกโค้งจราจร กระบองไฟ
จราจร กรวยจราจร แผงกั้นจราจร แผงพลาสติกใส่น้ำ 
เสาล้มลุกจราจร เสื้อจราจร ยางชะลอความเร็วรถ
เป็นต้น  (กองคลัง)
- เป็นไปตามพระราชบัญญัติจราจรทางบก พ.ศ. 2522 
มาตรา 146 และ หนังสือกระทรวงมหาดไทย 
ที่มท 0808.2/ว 3892 ลงวันที่ 28 มิถุนายน 2562 
</t>
  </si>
  <si>
    <t xml:space="preserve">เงินสมทบกองทุนบำเหน็จบำนาญข้าราชการส่วนท้องถิ่น (ก.บ.ท.)
เพื่อจ่ายเป็นเงินสมทบกองทุนบำเหน็จบำนาญข้าราชการส่วนท้องถิ่น 
โดยคำนวณเงินสมทบอัตราร้อยละ 2  จากประมาณการรายรับตาม
ข้อบัญญัติงบประมาณรายจ่ายประจำปี 2570  ไม่รวมรายรับประเภท
พันธบัตร เงินกู้ เงินที่มีผู้อุทิศให้และเงินอุดหนุน ทั้งนี้องค์การบริหาร
ส่วนตำบลบ้านขาวได้หักเงินไว้เพื่อจ่ายเป็นเงินบำเหน็จบำนาญ
ข้าราชการส่วนท้องถิ่นหรือผู้มีสิทธิได้รับแล้ว (กองคลัง)
- เป็นไปตามพระราชบัญญัติบำเหน็จบำนาญข้าราชการส่วนท้องถิ่น
 พ.ศ. 2500 และที่แก้ไขเพิ่มเติมถึง(ฉบับที่ 8) พ.ศ. 2556
- เป็นไปตามระเบียบกระทรวงมหาดไทยว่าด้วยเงินบำเหน็จบำนาญ
ข้าราชการส่วนท้องถิ่น พ.ศ.2546 และที่แก้ไขเพิ่มเติมถึง(ฉบับที่ 4) 
พ.ศ.2563 
- เป็นไปตามหนังสือสำนักงานกองทุนบำเหน็จบำนาญข้าราชการ
ส่วนท้องถิ่น ด่วนที่สุด ที่ มท 0808.5/ ว 48 ลงวันที่ 1 ตุลาคม 2568   
</t>
  </si>
  <si>
    <t xml:space="preserve">เงินสมทบกองทุนสำหรับผู้มีภาวะพึ่ง Long Term Care (LTC)
เพื่อจ่ายเป็นเงินสมทบกองทุนระบบหลักประกันสุขภาพในระดับท้องถิ่น
หรือพื้นที่ ตามประกาศคณะกรรมการหลักประกันสุขภาพแห่งชาติ เรื่อง 
การกำหนดอัตราการสมทบขององค์กรปกครองส่วนท้องถิ่นดำเนินงานการ
บริหารจัดการสาธารณสุขสำหรับผู้มีภาวะพึ่งพิงในชุมชน พ.ศ. 2568 
Long Term Care (LTC) (กองสาธารณสุขฯ) กรณีองค์กรปกครองส่วนท้องถิ่น
มีรายได้ที่จัดเก็บเองไม่รวมเงินอุดหนุน ตั้งแต่ 6 ล้านบาทขึ้นไป ให้สมทบไม่น้อยกว่า
ร้อยละ 10 ของเงินที่ได้รับเพิ่มจากกองทุนหลักประกันสุขภาพแห่งชาติ
ในส่วนบริการสาธารณสุขสำหรับผู้ที่มีภาวะพึ่งพึงในชุมชนในปีที่ผ่านมา
 -เป็นไปตามประกาศสำนักงานหลักประกันสุขภาพแห่งชาติ  เรื่องอัตรา
เงินสมทบในส่วนค่าบริการสาธารณสุขสำหรับผู้ที่มีภาวะพึ่งพิงในชุมชน พ.ศ. 2568
</t>
  </si>
  <si>
    <t xml:space="preserve">เงินสมทบกองทุนหลักประกันสุขภาพตำบลบ้านขาว
เพื่อจ่ายเป็นเงินสมทบกองทุนหลักประกันสุขภาพตำบล
บ้านขาว เป็นไปตามประกาศคณะกรรมการกองทุน
หลักประกันสุขภาพแห่งชาติ  เรื่องกำหนดหลักเกณฑ์
เพื่อสนับสนุนให้องค์กรปกครองส่วนท้องถิ่น ดำเนินงาน
และบริหารจัดการกองทุนหลักประกันสุขภาพแห่งชาติ 
(กองสาธารณสุขฯ)
- เป็นไปตามระเบียบกระทรวงมหาดไทยว่าด้วยการ
ตั้งงบประมาณขององค์กรปกครองส่วนท้องถิ่นเพื่อสมทบ
กองทุน พ.ศ. 2561 และที่แก้ไขเพิ่มเติมถึง(ฉบับที่ 3)
พ.ศ. 2565 
       **คำนวณ จำนวนประชากร ณ เดือนมิถุนายน 2569
จำนวน 10,198 คน
     รัฐบาลอุดหนุนค่ารักษาพยาบาล  จำนวน  45  บาท/คน
     เป็นเงินค่ารักษาพยาบาล 10,198  x 45 =  458,910.00 บาท
     อบต.สมทบกองทุน  อัตราร้อยละ 50
             คิดเป็น         458,910  x 50/100
             เท่ากับ          229,455.00   บาท
</t>
  </si>
  <si>
    <t xml:space="preserve">อัตราเดือนละ  6,000.00 บาท จำนวน 12 เดือน
       (2) เงินประจำตำแหน่งรองนายกองค์การบริหารส่วนตำบล  อัตรา
เดือนละ  4,500.00 บาท/คน รวม 2 คน  จำนวน 12 เดือน
-เป็นไปตามระเบียบกระทรวงมหาดไทยว่าด้วยเงินค่าตอบแทนนายก
องค์การบริหารส่วนตำบล รองนายกองค์การบริหารส่วนตำบล ประธาน
สภาองค์การบริหารส่วนตำบล รองประธานองค์การบริหารส่วนตำบล 
สมาชิกสภาองค์การบริหารส่วนตำบล เลขานุการนายกองค์การบริหาร
ส่วนตำบลและ เลขานุการสภาองค์การบริหารส่วนตำบล พ.ศ.2554 และ
ที่แก้ไขเพิ่มเติมถึง(ฉบับที่ 3) พ.ศ. 2566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</si>
</sst>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87" formatCode="[$-1041E]#,##0.00;\-#,##0.00"/>
    <numFmt numFmtId="188" formatCode="[$-1041E]#,##0;\-#,##0"/>
    <numFmt numFmtId="189" formatCode="#,##0.00_ ;\-#,##0.00\ "/>
    <numFmt numFmtId="190" formatCode="_-* #,##0_-;\-* #,##0_-;_-* &quot;-&quot;??_-;_-@_-"/>
    <numFmt numFmtId="191" formatCode="#,##0.##"/>
  </numFmts>
  <fonts count="54" x14ac:knownFonts="1">
    <font>
      <sz val="11"/>
      <color theme="1"/>
      <name val="Tahoma"/>
      <family val="2"/>
      <charset val="222"/>
      <scheme val="minor"/>
    </font>
    <font>
      <sz val="12.95"/>
      <color indexed="8"/>
      <name val="TH Sarabun New"/>
      <family val="2"/>
    </font>
    <font>
      <b/>
      <sz val="16"/>
      <color indexed="8"/>
      <name val="TH Sarabun New"/>
      <family val="2"/>
    </font>
    <font>
      <b/>
      <sz val="16"/>
      <color indexed="8"/>
      <name val="Angsana New"/>
      <family val="1"/>
    </font>
    <font>
      <sz val="11"/>
      <color theme="1"/>
      <name val="Angsana New"/>
      <family val="1"/>
    </font>
    <font>
      <sz val="16"/>
      <color indexed="8"/>
      <name val="Angsana New"/>
      <family val="1"/>
    </font>
    <font>
      <b/>
      <sz val="30"/>
      <color indexed="8"/>
      <name val="Angsana New"/>
      <family val="1"/>
    </font>
    <font>
      <sz val="30"/>
      <color theme="1"/>
      <name val="Angsana New"/>
      <family val="1"/>
    </font>
    <font>
      <b/>
      <sz val="20"/>
      <color indexed="8"/>
      <name val="Angsana New"/>
      <family val="1"/>
    </font>
    <font>
      <sz val="20"/>
      <color theme="1"/>
      <name val="Angsana New"/>
      <family val="1"/>
    </font>
    <font>
      <sz val="20"/>
      <color indexed="8"/>
      <name val="Angsana New"/>
      <family val="1"/>
    </font>
    <font>
      <b/>
      <sz val="25"/>
      <color indexed="8"/>
      <name val="Angsana New"/>
      <family val="1"/>
    </font>
    <font>
      <sz val="25"/>
      <color theme="1"/>
      <name val="Angsana New"/>
      <family val="1"/>
    </font>
    <font>
      <b/>
      <sz val="28"/>
      <color indexed="8"/>
      <name val="Angsana New"/>
      <family val="1"/>
    </font>
    <font>
      <b/>
      <sz val="35"/>
      <color indexed="8"/>
      <name val="Angsana New"/>
      <family val="1"/>
    </font>
    <font>
      <sz val="35"/>
      <color theme="1"/>
      <name val="Angsana New"/>
      <family val="1"/>
    </font>
    <font>
      <sz val="10"/>
      <color indexed="8"/>
      <name val="Angsana New"/>
      <family val="1"/>
    </font>
    <font>
      <b/>
      <sz val="18"/>
      <color indexed="8"/>
      <name val="Angsana New"/>
      <family val="1"/>
    </font>
    <font>
      <b/>
      <sz val="11"/>
      <color theme="1"/>
      <name val="Angsana New"/>
      <family val="1"/>
    </font>
    <font>
      <sz val="18"/>
      <color theme="1"/>
      <name val="Angsana New"/>
      <family val="1"/>
    </font>
    <font>
      <sz val="16"/>
      <color theme="1"/>
      <name val="Angsana New"/>
      <family val="1"/>
    </font>
    <font>
      <sz val="28"/>
      <color theme="1"/>
      <name val="Angsana New"/>
      <family val="1"/>
    </font>
    <font>
      <sz val="28"/>
      <color indexed="8"/>
      <name val="Angsana New"/>
      <family val="1"/>
    </font>
    <font>
      <b/>
      <sz val="17"/>
      <color indexed="8"/>
      <name val="Angsana New"/>
      <family val="1"/>
    </font>
    <font>
      <b/>
      <sz val="17"/>
      <color theme="1"/>
      <name val="Angsana New"/>
      <family val="1"/>
    </font>
    <font>
      <b/>
      <sz val="16"/>
      <color theme="1"/>
      <name val="Angsana New"/>
      <family val="1"/>
    </font>
    <font>
      <b/>
      <sz val="15"/>
      <color indexed="8"/>
      <name val="Angsana New"/>
      <family val="1"/>
    </font>
    <font>
      <sz val="11"/>
      <color theme="1"/>
      <name val="Tahoma"/>
      <family val="2"/>
      <charset val="222"/>
      <scheme val="minor"/>
    </font>
    <font>
      <sz val="16"/>
      <name val="Angsana New"/>
      <family val="1"/>
    </font>
    <font>
      <sz val="10"/>
      <name val="Angsana New"/>
      <family val="1"/>
    </font>
    <font>
      <sz val="15"/>
      <name val="Angsana New"/>
      <family val="1"/>
    </font>
    <font>
      <b/>
      <sz val="16"/>
      <color rgb="FF000000"/>
      <name val="TH SarabunPSK"/>
      <family val="2"/>
    </font>
    <font>
      <b/>
      <sz val="16"/>
      <color rgb="FF000000"/>
      <name val="Angsana New"/>
      <family val="1"/>
    </font>
    <font>
      <b/>
      <sz val="14"/>
      <color rgb="FF000000"/>
      <name val="Angsana New"/>
      <family val="1"/>
    </font>
    <font>
      <sz val="14"/>
      <color rgb="FF000000"/>
      <name val="Angsana New"/>
      <family val="1"/>
    </font>
    <font>
      <sz val="8"/>
      <name val="Tahoma"/>
      <family val="2"/>
      <charset val="222"/>
      <scheme val="minor"/>
    </font>
    <font>
      <b/>
      <sz val="14"/>
      <color rgb="FF000000"/>
      <name val="TH SarabunPSK"/>
      <family val="2"/>
    </font>
    <font>
      <sz val="10"/>
      <color rgb="FF000000"/>
      <name val="TH SarabunPSK"/>
      <family val="2"/>
    </font>
    <font>
      <sz val="16"/>
      <color rgb="FF000000"/>
      <name val="Angsana New"/>
      <family val="1"/>
    </font>
    <font>
      <b/>
      <sz val="13"/>
      <color indexed="8"/>
      <name val="Angsana New"/>
      <family val="1"/>
    </font>
    <font>
      <sz val="13"/>
      <color theme="1"/>
      <name val="Angsana New"/>
      <family val="1"/>
    </font>
    <font>
      <b/>
      <sz val="18"/>
      <color indexed="8"/>
      <name val="AngsanaUPC"/>
      <family val="1"/>
    </font>
    <font>
      <b/>
      <sz val="18"/>
      <color theme="1"/>
      <name val="AngsanaUPC"/>
      <family val="1"/>
    </font>
    <font>
      <b/>
      <sz val="11"/>
      <color theme="1"/>
      <name val="AngsanaUPC"/>
      <family val="1"/>
    </font>
    <font>
      <b/>
      <sz val="16"/>
      <color theme="1"/>
      <name val="AngsanaUPC"/>
      <family val="1"/>
    </font>
    <font>
      <b/>
      <sz val="16"/>
      <color indexed="8"/>
      <name val="AngsanaUPC"/>
      <family val="1"/>
    </font>
    <font>
      <b/>
      <u/>
      <sz val="16"/>
      <color rgb="FF000000"/>
      <name val="AngsanaUPC"/>
      <family val="1"/>
    </font>
    <font>
      <b/>
      <sz val="16"/>
      <color rgb="FF000000"/>
      <name val="AngsanaUPC"/>
      <family val="1"/>
    </font>
    <font>
      <sz val="14"/>
      <color rgb="FF000000"/>
      <name val="AngsanaUPC"/>
      <family val="1"/>
    </font>
    <font>
      <b/>
      <sz val="16"/>
      <name val="AngsanaUPC"/>
      <family val="1"/>
    </font>
    <font>
      <sz val="12"/>
      <color rgb="FF000000"/>
      <name val="Angsana New"/>
      <family val="1"/>
    </font>
    <font>
      <sz val="13"/>
      <color rgb="FF000000"/>
      <name val="Angsana New"/>
      <family val="1"/>
    </font>
    <font>
      <sz val="10"/>
      <color rgb="FF000000"/>
      <name val="Angsana New"/>
      <family val="1"/>
    </font>
    <font>
      <b/>
      <u/>
      <sz val="16"/>
      <color rgb="FF000000"/>
      <name val="Angsana New"/>
      <family val="1"/>
    </font>
  </fonts>
  <fills count="9">
    <fill>
      <patternFill patternType="none"/>
    </fill>
    <fill>
      <patternFill patternType="gray125"/>
    </fill>
    <fill>
      <patternFill patternType="solid">
        <fgColor indexed="9"/>
        <bgColor indexed="0"/>
      </patternFill>
    </fill>
    <fill>
      <patternFill patternType="solid">
        <fgColor theme="0" tint="-4.9989318521683403E-2"/>
        <bgColor indexed="0"/>
      </patternFill>
    </fill>
    <fill>
      <patternFill patternType="solid">
        <fgColor theme="0" tint="-0.14999847407452621"/>
        <bgColor indexed="0"/>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patternFill>
    </fill>
    <fill>
      <patternFill patternType="solid">
        <fgColor rgb="FFD3D3D3"/>
      </patternFill>
    </fill>
  </fills>
  <borders count="89">
    <border>
      <left/>
      <right/>
      <top/>
      <bottom/>
      <diagonal/>
    </border>
    <border>
      <left style="thin">
        <color theme="1"/>
      </left>
      <right style="thin">
        <color theme="1"/>
      </right>
      <top style="thin">
        <color theme="1"/>
      </top>
      <bottom style="thin">
        <color theme="1"/>
      </bottom>
      <diagonal/>
    </border>
    <border>
      <left style="thin">
        <color theme="1"/>
      </left>
      <right style="thin">
        <color indexed="9"/>
      </right>
      <top style="thin">
        <color theme="1"/>
      </top>
      <bottom style="thin">
        <color indexed="9"/>
      </bottom>
      <diagonal/>
    </border>
    <border>
      <left/>
      <right style="thin">
        <color theme="1"/>
      </right>
      <top style="thin">
        <color theme="1"/>
      </top>
      <bottom style="thin">
        <color indexed="9"/>
      </bottom>
      <diagonal/>
    </border>
    <border>
      <left style="thin">
        <color theme="1"/>
      </left>
      <right style="thin">
        <color indexed="9"/>
      </right>
      <top style="thin">
        <color theme="1"/>
      </top>
      <bottom style="thin">
        <color theme="1"/>
      </bottom>
      <diagonal/>
    </border>
    <border>
      <left style="thin">
        <color theme="1"/>
      </left>
      <right style="thin">
        <color theme="1"/>
      </right>
      <top style="thin">
        <color theme="1"/>
      </top>
      <bottom style="thin">
        <color indexed="9"/>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indexed="9"/>
      </right>
      <top style="thin">
        <color theme="1"/>
      </top>
      <bottom style="thin">
        <color theme="1"/>
      </bottom>
      <diagonal/>
    </border>
    <border>
      <left style="thin">
        <color theme="1"/>
      </left>
      <right style="thin">
        <color theme="1"/>
      </right>
      <top/>
      <bottom style="thin">
        <color theme="1"/>
      </bottom>
      <diagonal/>
    </border>
    <border>
      <left/>
      <right/>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style="thin">
        <color theme="1"/>
      </right>
      <top style="thin">
        <color theme="1"/>
      </top>
      <bottom/>
      <diagonal/>
    </border>
    <border>
      <left/>
      <right style="thin">
        <color theme="1"/>
      </right>
      <top/>
      <bottom/>
      <diagonal/>
    </border>
    <border>
      <left style="thin">
        <color theme="1"/>
      </left>
      <right style="thin">
        <color theme="1"/>
      </right>
      <top/>
      <bottom/>
      <diagonal/>
    </border>
    <border>
      <left style="thin">
        <color auto="1"/>
      </left>
      <right/>
      <top style="thin">
        <color auto="1"/>
      </top>
      <bottom/>
      <diagonal/>
    </border>
    <border>
      <left/>
      <right/>
      <top style="thin">
        <color auto="1"/>
      </top>
      <bottom/>
      <diagonal/>
    </border>
    <border>
      <left/>
      <right style="thin">
        <color indexed="9"/>
      </right>
      <top style="thin">
        <color auto="1"/>
      </top>
      <bottom/>
      <diagonal/>
    </border>
    <border>
      <left style="thin">
        <color auto="1"/>
      </left>
      <right/>
      <top/>
      <bottom/>
      <diagonal/>
    </border>
    <border>
      <left/>
      <right style="thin">
        <color indexed="64"/>
      </right>
      <top style="thin">
        <color auto="1"/>
      </top>
      <bottom/>
      <diagonal/>
    </border>
    <border>
      <left/>
      <right style="thin">
        <color indexed="64"/>
      </right>
      <top/>
      <bottom/>
      <diagonal/>
    </border>
    <border>
      <left/>
      <right style="thin">
        <color auto="1"/>
      </right>
      <top style="thin">
        <color auto="1"/>
      </top>
      <bottom style="thin">
        <color indexed="9"/>
      </bottom>
      <diagonal/>
    </border>
    <border>
      <left style="thin">
        <color indexed="64"/>
      </left>
      <right style="thin">
        <color indexed="9"/>
      </right>
      <top style="thin">
        <color auto="1"/>
      </top>
      <bottom style="thin">
        <color indexed="9"/>
      </bottom>
      <diagonal/>
    </border>
    <border>
      <left style="thin">
        <color auto="1"/>
      </left>
      <right style="thin">
        <color indexed="9"/>
      </right>
      <top/>
      <bottom style="thin">
        <color auto="1"/>
      </bottom>
      <diagonal/>
    </border>
    <border>
      <left/>
      <right/>
      <top/>
      <bottom style="thin">
        <color auto="1"/>
      </bottom>
      <diagonal/>
    </border>
    <border>
      <left/>
      <right style="thin">
        <color indexed="64"/>
      </right>
      <top/>
      <bottom style="thin">
        <color auto="1"/>
      </bottom>
      <diagonal/>
    </border>
    <border>
      <left style="thin">
        <color auto="1"/>
      </left>
      <right style="thin">
        <color indexed="9"/>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right style="thin">
        <color indexed="64"/>
      </right>
      <top style="thin">
        <color theme="1"/>
      </top>
      <bottom/>
      <diagonal/>
    </border>
    <border>
      <left style="thin">
        <color indexed="64"/>
      </left>
      <right style="thin">
        <color indexed="9"/>
      </right>
      <top style="thin">
        <color theme="1"/>
      </top>
      <bottom style="thin">
        <color indexed="9"/>
      </bottom>
      <diagonal/>
    </border>
    <border>
      <left style="thin">
        <color indexed="64"/>
      </left>
      <right/>
      <top/>
      <bottom/>
      <diagonal/>
    </border>
    <border>
      <left style="thin">
        <color indexed="64"/>
      </left>
      <right style="thin">
        <color indexed="64"/>
      </right>
      <top style="thin">
        <color theme="1"/>
      </top>
      <bottom style="thin">
        <color indexed="9"/>
      </bottom>
      <diagonal/>
    </border>
    <border>
      <left style="thin">
        <color indexed="64"/>
      </left>
      <right style="thin">
        <color indexed="64"/>
      </right>
      <top/>
      <bottom/>
      <diagonal/>
    </border>
    <border>
      <left/>
      <right style="thin">
        <color indexed="64"/>
      </right>
      <top style="thin">
        <color theme="1"/>
      </top>
      <bottom style="thin">
        <color theme="1"/>
      </bottom>
      <diagonal/>
    </border>
    <border>
      <left/>
      <right style="thin">
        <color auto="1"/>
      </right>
      <top style="thin">
        <color auto="1"/>
      </top>
      <bottom/>
      <diagonal/>
    </border>
    <border>
      <left/>
      <right style="thin">
        <color auto="1"/>
      </right>
      <top/>
      <bottom/>
      <diagonal/>
    </border>
    <border>
      <left style="thin">
        <color auto="1"/>
      </left>
      <right style="thin">
        <color indexed="9"/>
      </right>
      <top style="thin">
        <color auto="1"/>
      </top>
      <bottom style="thin">
        <color indexed="9"/>
      </bottom>
      <diagonal/>
    </border>
    <border>
      <left style="thin">
        <color auto="1"/>
      </left>
      <right style="thin">
        <color indexed="64"/>
      </right>
      <top style="thin">
        <color auto="1"/>
      </top>
      <bottom style="thin">
        <color indexed="9"/>
      </bottom>
      <diagonal/>
    </border>
    <border>
      <left/>
      <right style="thin">
        <color indexed="9"/>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theme="1"/>
      </left>
      <right style="thin">
        <color theme="1"/>
      </right>
      <top style="thin">
        <color theme="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64"/>
      </left>
      <right style="thin">
        <color indexed="64"/>
      </right>
      <top style="thin">
        <color auto="1"/>
      </top>
      <bottom style="thin">
        <color indexed="9"/>
      </bottom>
      <diagonal/>
    </border>
    <border>
      <left/>
      <right style="thin">
        <color auto="1"/>
      </right>
      <top/>
      <bottom style="thin">
        <color auto="1"/>
      </bottom>
      <diagonal/>
    </border>
    <border>
      <left style="thin">
        <color auto="1"/>
      </left>
      <right style="thin">
        <color indexed="9"/>
      </right>
      <top style="thin">
        <color auto="1"/>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indexed="9"/>
      </right>
      <top style="thin">
        <color auto="1"/>
      </top>
      <bottom style="thin">
        <color indexed="64"/>
      </bottom>
      <diagonal/>
    </border>
    <border>
      <left/>
      <right style="thin">
        <color auto="1"/>
      </right>
      <top style="thin">
        <color auto="1"/>
      </top>
      <bottom style="thin">
        <color auto="1"/>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9"/>
      </right>
      <top style="thin">
        <color indexed="64"/>
      </top>
      <bottom style="thin">
        <color indexed="9"/>
      </bottom>
      <diagonal/>
    </border>
    <border>
      <left/>
      <right style="thin">
        <color indexed="64"/>
      </right>
      <top style="thin">
        <color indexed="64"/>
      </top>
      <bottom/>
      <diagonal/>
    </border>
    <border>
      <left style="thin">
        <color indexed="64"/>
      </left>
      <right style="thin">
        <color indexed="64"/>
      </right>
      <top style="thin">
        <color indexed="64"/>
      </top>
      <bottom style="thin">
        <color indexed="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auto="1"/>
      </right>
      <top/>
      <bottom/>
      <diagonal/>
    </border>
    <border>
      <left style="thin">
        <color indexed="64"/>
      </left>
      <right style="thin">
        <color indexed="64"/>
      </right>
      <top style="thin">
        <color auto="1"/>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theme="1"/>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style="thin">
        <color auto="1"/>
      </left>
      <right style="thin">
        <color indexed="64"/>
      </right>
      <top style="thin">
        <color auto="1"/>
      </top>
      <bottom/>
      <diagonal/>
    </border>
    <border>
      <left style="medium">
        <color rgb="FF000000"/>
      </left>
      <right style="medium">
        <color rgb="FF000000"/>
      </right>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top/>
      <bottom style="thin">
        <color indexed="64"/>
      </bottom>
      <diagonal/>
    </border>
  </borders>
  <cellStyleXfs count="2">
    <xf numFmtId="0" fontId="0" fillId="0" borderId="0"/>
    <xf numFmtId="43" fontId="27" fillId="0" borderId="0" applyFont="0" applyFill="0" applyBorder="0" applyAlignment="0" applyProtection="0"/>
  </cellStyleXfs>
  <cellXfs count="471">
    <xf numFmtId="0" fontId="0" fillId="0" borderId="0" xfId="0"/>
    <xf numFmtId="0" fontId="1" fillId="0" borderId="0" xfId="0" applyFont="1" applyAlignment="1" applyProtection="1">
      <alignment horizontal="right" vertical="top" wrapText="1" readingOrder="1"/>
      <protection locked="0"/>
    </xf>
    <xf numFmtId="0" fontId="1" fillId="0" borderId="0" xfId="0" applyFont="1" applyAlignment="1" applyProtection="1">
      <alignment horizontal="center" vertical="top" wrapText="1" readingOrder="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horizontal="left" vertical="top" wrapText="1" readingOrder="1"/>
      <protection locked="0"/>
    </xf>
    <xf numFmtId="0" fontId="4" fillId="0" borderId="0" xfId="0" applyFont="1" applyAlignment="1">
      <alignment vertical="center"/>
    </xf>
    <xf numFmtId="0" fontId="4" fillId="0" borderId="0" xfId="0" applyFont="1"/>
    <xf numFmtId="0" fontId="3" fillId="0" borderId="0" xfId="0" applyFont="1" applyAlignment="1" applyProtection="1">
      <alignment vertical="center" wrapText="1" readingOrder="1"/>
      <protection locked="0"/>
    </xf>
    <xf numFmtId="0" fontId="8" fillId="0" borderId="0" xfId="0" applyFont="1" applyAlignment="1" applyProtection="1">
      <alignment horizontal="center" vertical="center" wrapText="1" readingOrder="1"/>
      <protection locked="0"/>
    </xf>
    <xf numFmtId="0" fontId="10" fillId="0" borderId="0" xfId="0" applyFont="1" applyAlignment="1" applyProtection="1">
      <alignment vertical="top" wrapText="1" readingOrder="1"/>
      <protection locked="0"/>
    </xf>
    <xf numFmtId="0" fontId="8" fillId="0" borderId="0" xfId="0" applyFont="1" applyAlignment="1" applyProtection="1">
      <alignment horizontal="right" vertical="top" wrapText="1" readingOrder="1"/>
      <protection locked="0"/>
    </xf>
    <xf numFmtId="0" fontId="8" fillId="0" borderId="0" xfId="0" applyFont="1" applyAlignment="1" applyProtection="1">
      <alignment vertical="top" wrapText="1" readingOrder="1"/>
      <protection locked="0"/>
    </xf>
    <xf numFmtId="0" fontId="8" fillId="0" borderId="0" xfId="0" applyFont="1" applyAlignment="1" applyProtection="1">
      <alignment horizontal="right" vertical="center" wrapText="1" readingOrder="1"/>
      <protection locked="0"/>
    </xf>
    <xf numFmtId="188" fontId="8" fillId="0" borderId="0" xfId="0" applyNumberFormat="1" applyFont="1" applyAlignment="1" applyProtection="1">
      <alignment horizontal="right" vertical="center" wrapText="1" readingOrder="1"/>
      <protection locked="0"/>
    </xf>
    <xf numFmtId="0" fontId="8" fillId="0" borderId="0" xfId="0" applyFont="1" applyAlignment="1" applyProtection="1">
      <alignment vertical="center" wrapText="1" readingOrder="1"/>
      <protection locked="0"/>
    </xf>
    <xf numFmtId="0" fontId="10" fillId="0" borderId="0" xfId="0" applyFont="1" applyAlignment="1" applyProtection="1">
      <alignment horizontal="right" vertical="center" wrapText="1" readingOrder="1"/>
      <protection locked="0"/>
    </xf>
    <xf numFmtId="188" fontId="10" fillId="0" borderId="0" xfId="0" applyNumberFormat="1" applyFont="1" applyAlignment="1" applyProtection="1">
      <alignment horizontal="right" vertical="center" wrapText="1" readingOrder="1"/>
      <protection locked="0"/>
    </xf>
    <xf numFmtId="0" fontId="10" fillId="0" borderId="0" xfId="0" applyFont="1" applyAlignment="1" applyProtection="1">
      <alignment vertical="center" wrapText="1" readingOrder="1"/>
      <protection locked="0"/>
    </xf>
    <xf numFmtId="0" fontId="10" fillId="0" borderId="0" xfId="0" applyFont="1" applyAlignment="1" applyProtection="1">
      <alignment horizontal="right" vertical="top" wrapText="1" readingOrder="1"/>
      <protection locked="0"/>
    </xf>
    <xf numFmtId="0" fontId="10" fillId="0" borderId="0" xfId="0" applyFont="1" applyAlignment="1" applyProtection="1">
      <alignment horizontal="center" vertical="top" wrapText="1" readingOrder="1"/>
      <protection locked="0"/>
    </xf>
    <xf numFmtId="187" fontId="8" fillId="0" borderId="0" xfId="0" applyNumberFormat="1" applyFont="1" applyAlignment="1" applyProtection="1">
      <alignment horizontal="right" vertical="center" wrapText="1" readingOrder="1"/>
      <protection locked="0"/>
    </xf>
    <xf numFmtId="0" fontId="13" fillId="0" borderId="0" xfId="0" applyFont="1" applyAlignment="1" applyProtection="1">
      <alignment horizontal="center" vertical="center" wrapText="1" readingOrder="1"/>
      <protection locked="0"/>
    </xf>
    <xf numFmtId="0" fontId="14" fillId="0" borderId="0" xfId="0" applyFont="1" applyAlignment="1" applyProtection="1">
      <alignment horizontal="center" vertical="center" wrapText="1" readingOrder="1"/>
      <protection locked="0"/>
    </xf>
    <xf numFmtId="0" fontId="15" fillId="0" borderId="0" xfId="0" applyFont="1" applyAlignment="1">
      <alignment vertical="center"/>
    </xf>
    <xf numFmtId="0" fontId="16" fillId="0" borderId="0" xfId="0" applyFont="1" applyAlignment="1" applyProtection="1">
      <alignment vertical="top" wrapText="1" readingOrder="1"/>
      <protection locked="0"/>
    </xf>
    <xf numFmtId="0" fontId="5" fillId="0" borderId="0" xfId="0" applyFont="1" applyAlignment="1" applyProtection="1">
      <alignment vertical="top" wrapText="1" readingOrder="1"/>
      <protection locked="0"/>
    </xf>
    <xf numFmtId="0" fontId="5" fillId="0" borderId="0" xfId="0" applyFont="1" applyAlignment="1" applyProtection="1">
      <alignment horizontal="center" vertical="center" wrapText="1" readingOrder="1"/>
      <protection locked="0"/>
    </xf>
    <xf numFmtId="0" fontId="17" fillId="0" borderId="0" xfId="0" applyFont="1" applyAlignment="1" applyProtection="1">
      <alignment horizontal="center" vertical="center" wrapText="1" readingOrder="1"/>
      <protection locked="0"/>
    </xf>
    <xf numFmtId="0" fontId="5" fillId="0" borderId="0" xfId="0" applyFont="1" applyAlignment="1" applyProtection="1">
      <alignment horizontal="center" vertical="top" wrapText="1" readingOrder="1"/>
      <protection locked="0"/>
    </xf>
    <xf numFmtId="0" fontId="5" fillId="0" borderId="0" xfId="0" applyFont="1" applyAlignment="1" applyProtection="1">
      <alignment horizontal="right" vertical="top" wrapText="1" readingOrder="1"/>
      <protection locked="0"/>
    </xf>
    <xf numFmtId="0" fontId="18" fillId="0" borderId="0" xfId="0" applyFont="1"/>
    <xf numFmtId="0" fontId="5" fillId="0" borderId="1" xfId="0" applyFont="1" applyBorder="1" applyAlignment="1" applyProtection="1">
      <alignment vertical="top" wrapText="1" readingOrder="1"/>
      <protection locked="0"/>
    </xf>
    <xf numFmtId="0" fontId="20" fillId="0" borderId="0" xfId="0" applyFont="1"/>
    <xf numFmtId="187" fontId="5" fillId="0" borderId="1" xfId="0" applyNumberFormat="1" applyFont="1" applyBorder="1" applyAlignment="1" applyProtection="1">
      <alignment horizontal="right" vertical="top" wrapText="1" readingOrder="1"/>
      <protection locked="0"/>
    </xf>
    <xf numFmtId="0" fontId="13" fillId="2" borderId="0" xfId="0" applyFont="1" applyFill="1" applyAlignment="1" applyProtection="1">
      <alignment horizontal="center" vertical="center" wrapText="1" readingOrder="1"/>
      <protection locked="0"/>
    </xf>
    <xf numFmtId="0" fontId="21" fillId="0" borderId="0" xfId="0" applyFont="1"/>
    <xf numFmtId="0" fontId="22" fillId="2" borderId="0" xfId="0" applyFont="1" applyFill="1" applyAlignment="1" applyProtection="1">
      <alignment horizontal="center" vertical="center" wrapText="1" readingOrder="1"/>
      <protection locked="0"/>
    </xf>
    <xf numFmtId="0" fontId="5" fillId="0" borderId="11" xfId="0" applyFont="1" applyBorder="1" applyAlignment="1" applyProtection="1">
      <alignment vertical="center" wrapText="1" readingOrder="1"/>
      <protection locked="0"/>
    </xf>
    <xf numFmtId="0" fontId="20" fillId="3" borderId="12" xfId="0" applyFont="1" applyFill="1" applyBorder="1" applyAlignment="1" applyProtection="1">
      <alignment vertical="top" wrapText="1"/>
      <protection locked="0"/>
    </xf>
    <xf numFmtId="0" fontId="20" fillId="3" borderId="13" xfId="0" applyFont="1" applyFill="1" applyBorder="1" applyAlignment="1" applyProtection="1">
      <alignment vertical="top" wrapText="1"/>
      <protection locked="0"/>
    </xf>
    <xf numFmtId="0" fontId="3" fillId="3" borderId="14" xfId="0" applyFont="1" applyFill="1" applyBorder="1" applyAlignment="1" applyProtection="1">
      <alignment vertical="center" wrapText="1" readingOrder="1"/>
      <protection locked="0"/>
    </xf>
    <xf numFmtId="0" fontId="20" fillId="3" borderId="0" xfId="0" applyFont="1" applyFill="1" applyAlignment="1" applyProtection="1">
      <alignment vertical="top" wrapText="1"/>
      <protection locked="0"/>
    </xf>
    <xf numFmtId="0" fontId="20" fillId="3" borderId="10" xfId="0" applyFont="1" applyFill="1" applyBorder="1" applyAlignment="1" applyProtection="1">
      <alignment vertical="top" wrapText="1"/>
      <protection locked="0"/>
    </xf>
    <xf numFmtId="0" fontId="20" fillId="3" borderId="15" xfId="0" applyFont="1" applyFill="1" applyBorder="1" applyAlignment="1" applyProtection="1">
      <alignment vertical="top" wrapText="1"/>
      <protection locked="0"/>
    </xf>
    <xf numFmtId="0" fontId="20" fillId="3" borderId="14" xfId="0" applyFont="1" applyFill="1" applyBorder="1" applyAlignment="1" applyProtection="1">
      <alignment vertical="top" wrapText="1"/>
      <protection locked="0"/>
    </xf>
    <xf numFmtId="0" fontId="20" fillId="3" borderId="7" xfId="0" applyFont="1" applyFill="1" applyBorder="1" applyAlignment="1" applyProtection="1">
      <alignment vertical="top" wrapText="1"/>
      <protection locked="0"/>
    </xf>
    <xf numFmtId="0" fontId="20" fillId="3" borderId="16" xfId="0" applyFont="1" applyFill="1" applyBorder="1" applyAlignment="1" applyProtection="1">
      <alignment vertical="top" wrapText="1"/>
      <protection locked="0"/>
    </xf>
    <xf numFmtId="0" fontId="20" fillId="3" borderId="17" xfId="0" applyFont="1" applyFill="1" applyBorder="1" applyAlignment="1" applyProtection="1">
      <alignment vertical="top" wrapText="1"/>
      <protection locked="0"/>
    </xf>
    <xf numFmtId="0" fontId="20" fillId="3" borderId="18" xfId="0" applyFont="1" applyFill="1" applyBorder="1" applyAlignment="1" applyProtection="1">
      <alignment vertical="top" wrapText="1"/>
      <protection locked="0"/>
    </xf>
    <xf numFmtId="0" fontId="3" fillId="3" borderId="13" xfId="0" applyFont="1" applyFill="1" applyBorder="1" applyAlignment="1" applyProtection="1">
      <alignment vertical="top" wrapText="1" readingOrder="1"/>
      <protection locked="0"/>
    </xf>
    <xf numFmtId="0" fontId="20" fillId="3" borderId="19" xfId="0" applyFont="1" applyFill="1" applyBorder="1" applyAlignment="1" applyProtection="1">
      <alignment vertical="top" wrapText="1"/>
      <protection locked="0"/>
    </xf>
    <xf numFmtId="0" fontId="20" fillId="3" borderId="20" xfId="0" applyFont="1" applyFill="1" applyBorder="1" applyAlignment="1" applyProtection="1">
      <alignment vertical="top" wrapText="1"/>
      <protection locked="0"/>
    </xf>
    <xf numFmtId="0" fontId="20" fillId="3" borderId="22" xfId="0" applyFont="1" applyFill="1" applyBorder="1" applyAlignment="1" applyProtection="1">
      <alignment vertical="top" wrapText="1"/>
      <protection locked="0"/>
    </xf>
    <xf numFmtId="0" fontId="20" fillId="3" borderId="23" xfId="0" applyFont="1" applyFill="1" applyBorder="1" applyAlignment="1" applyProtection="1">
      <alignment vertical="top" wrapText="1"/>
      <protection locked="0"/>
    </xf>
    <xf numFmtId="0" fontId="20" fillId="3" borderId="24" xfId="0" applyFont="1" applyFill="1" applyBorder="1" applyAlignment="1" applyProtection="1">
      <alignment vertical="top" wrapText="1"/>
      <protection locked="0"/>
    </xf>
    <xf numFmtId="0" fontId="20" fillId="3" borderId="33" xfId="0" applyFont="1" applyFill="1" applyBorder="1" applyAlignment="1" applyProtection="1">
      <alignment vertical="top" wrapText="1"/>
      <protection locked="0"/>
    </xf>
    <xf numFmtId="0" fontId="20" fillId="3" borderId="39" xfId="0" applyFont="1" applyFill="1" applyBorder="1" applyAlignment="1" applyProtection="1">
      <alignment vertical="top" wrapText="1"/>
      <protection locked="0"/>
    </xf>
    <xf numFmtId="0" fontId="20" fillId="3" borderId="40" xfId="0" applyFont="1" applyFill="1" applyBorder="1" applyAlignment="1" applyProtection="1">
      <alignment vertical="top" wrapText="1"/>
      <protection locked="0"/>
    </xf>
    <xf numFmtId="0" fontId="20" fillId="3" borderId="46" xfId="0" applyFont="1" applyFill="1" applyBorder="1" applyAlignment="1" applyProtection="1">
      <alignment vertical="top" wrapText="1"/>
      <protection locked="0"/>
    </xf>
    <xf numFmtId="0" fontId="20" fillId="3" borderId="45" xfId="0" applyFont="1" applyFill="1" applyBorder="1" applyAlignment="1" applyProtection="1">
      <alignment vertical="top" wrapText="1"/>
      <protection locked="0"/>
    </xf>
    <xf numFmtId="0" fontId="20" fillId="3" borderId="32" xfId="0" applyFont="1" applyFill="1" applyBorder="1" applyAlignment="1" applyProtection="1">
      <alignment vertical="top" wrapText="1"/>
      <protection locked="0"/>
    </xf>
    <xf numFmtId="0" fontId="20" fillId="3" borderId="28" xfId="0" applyFont="1" applyFill="1" applyBorder="1" applyAlignment="1" applyProtection="1">
      <alignment vertical="top" wrapText="1"/>
      <protection locked="0"/>
    </xf>
    <xf numFmtId="0" fontId="20" fillId="3" borderId="48" xfId="0" applyFont="1" applyFill="1" applyBorder="1" applyAlignment="1" applyProtection="1">
      <alignment vertical="top" wrapText="1"/>
      <protection locked="0"/>
    </xf>
    <xf numFmtId="0" fontId="20" fillId="3" borderId="29" xfId="0" applyFont="1" applyFill="1" applyBorder="1" applyAlignment="1" applyProtection="1">
      <alignment vertical="top" wrapText="1"/>
      <protection locked="0"/>
    </xf>
    <xf numFmtId="0" fontId="5" fillId="0" borderId="47" xfId="0" applyFont="1" applyBorder="1" applyAlignment="1" applyProtection="1">
      <alignment vertical="center" wrapText="1" readingOrder="1"/>
      <protection locked="0"/>
    </xf>
    <xf numFmtId="0" fontId="25" fillId="0" borderId="0" xfId="0" applyFont="1"/>
    <xf numFmtId="0" fontId="3" fillId="0" borderId="0" xfId="0" applyFont="1" applyAlignment="1" applyProtection="1">
      <alignment horizontal="center" vertical="top" wrapText="1" readingOrder="1"/>
      <protection locked="0"/>
    </xf>
    <xf numFmtId="0" fontId="3" fillId="2" borderId="53" xfId="0" applyFont="1" applyFill="1" applyBorder="1" applyAlignment="1" applyProtection="1">
      <alignment horizontal="center" vertical="top" wrapText="1" readingOrder="1"/>
      <protection locked="0"/>
    </xf>
    <xf numFmtId="0" fontId="5" fillId="0" borderId="53" xfId="0" applyFont="1" applyBorder="1" applyAlignment="1" applyProtection="1">
      <alignment vertical="top" wrapText="1" readingOrder="1"/>
      <protection locked="0"/>
    </xf>
    <xf numFmtId="0" fontId="3" fillId="0" borderId="53" xfId="0" applyFont="1" applyBorder="1" applyAlignment="1" applyProtection="1">
      <alignment horizontal="right" vertical="top" wrapText="1" readingOrder="1"/>
      <protection locked="0"/>
    </xf>
    <xf numFmtId="0" fontId="28" fillId="0" borderId="0" xfId="0" applyFont="1"/>
    <xf numFmtId="0" fontId="29" fillId="0" borderId="0" xfId="0" applyFont="1"/>
    <xf numFmtId="0" fontId="3" fillId="4" borderId="1" xfId="0" applyFont="1" applyFill="1" applyBorder="1" applyAlignment="1" applyProtection="1">
      <alignment horizontal="center" vertical="top" wrapText="1" readingOrder="1"/>
      <protection locked="0"/>
    </xf>
    <xf numFmtId="0" fontId="5" fillId="0" borderId="7" xfId="0" applyFont="1" applyBorder="1" applyAlignment="1" applyProtection="1">
      <alignment horizontal="left" vertical="top" wrapText="1" readingOrder="1"/>
      <protection locked="0"/>
    </xf>
    <xf numFmtId="0" fontId="5" fillId="0" borderId="11" xfId="0" applyFont="1" applyBorder="1" applyAlignment="1" applyProtection="1">
      <alignment vertical="top" wrapText="1" readingOrder="1"/>
      <protection locked="0"/>
    </xf>
    <xf numFmtId="0" fontId="20" fillId="3" borderId="52" xfId="0" applyFont="1" applyFill="1" applyBorder="1" applyAlignment="1" applyProtection="1">
      <alignment vertical="top" wrapText="1"/>
      <protection locked="0"/>
    </xf>
    <xf numFmtId="187" fontId="28" fillId="0" borderId="0" xfId="0" applyNumberFormat="1" applyFont="1"/>
    <xf numFmtId="189" fontId="28" fillId="0" borderId="0" xfId="0" applyNumberFormat="1" applyFont="1"/>
    <xf numFmtId="0" fontId="20" fillId="3" borderId="50" xfId="0" applyFont="1" applyFill="1" applyBorder="1" applyAlignment="1" applyProtection="1">
      <alignment vertical="top" wrapText="1"/>
      <protection locked="0"/>
    </xf>
    <xf numFmtId="187" fontId="5" fillId="0" borderId="66" xfId="0" applyNumberFormat="1" applyFont="1" applyBorder="1" applyAlignment="1" applyProtection="1">
      <alignment horizontal="right" vertical="top" wrapText="1" readingOrder="1"/>
      <protection locked="0"/>
    </xf>
    <xf numFmtId="187" fontId="3" fillId="0" borderId="66" xfId="0" applyNumberFormat="1" applyFont="1" applyBorder="1" applyAlignment="1" applyProtection="1">
      <alignment horizontal="right" vertical="top" wrapText="1" readingOrder="1"/>
      <protection locked="0"/>
    </xf>
    <xf numFmtId="0" fontId="5" fillId="0" borderId="66" xfId="0" applyFont="1" applyBorder="1" applyAlignment="1" applyProtection="1">
      <alignment vertical="top" wrapText="1" readingOrder="1"/>
      <protection locked="0"/>
    </xf>
    <xf numFmtId="189" fontId="20" fillId="0" borderId="0" xfId="0" applyNumberFormat="1" applyFont="1"/>
    <xf numFmtId="0" fontId="0" fillId="7" borderId="0" xfId="0" applyFill="1" applyAlignment="1" applyProtection="1">
      <alignment wrapText="1"/>
      <protection locked="0"/>
    </xf>
    <xf numFmtId="0" fontId="4" fillId="7" borderId="0" xfId="0" applyFont="1" applyFill="1" applyAlignment="1" applyProtection="1">
      <alignment wrapText="1"/>
      <protection locked="0"/>
    </xf>
    <xf numFmtId="0" fontId="33" fillId="8" borderId="67" xfId="0" applyFont="1" applyFill="1" applyBorder="1" applyAlignment="1">
      <alignment horizontal="center" vertical="top" wrapText="1"/>
    </xf>
    <xf numFmtId="189" fontId="4" fillId="0" borderId="0" xfId="0" applyNumberFormat="1" applyFont="1"/>
    <xf numFmtId="43" fontId="4" fillId="0" borderId="0" xfId="0" applyNumberFormat="1" applyFont="1"/>
    <xf numFmtId="0" fontId="3" fillId="0" borderId="0" xfId="0" applyFont="1" applyAlignment="1" applyProtection="1">
      <alignment wrapText="1" readingOrder="1"/>
      <protection locked="0"/>
    </xf>
    <xf numFmtId="0" fontId="20" fillId="0" borderId="0" xfId="0" applyFont="1" applyAlignment="1">
      <alignment vertical="center"/>
    </xf>
    <xf numFmtId="0" fontId="20" fillId="0" borderId="0" xfId="0" applyFont="1" applyAlignment="1">
      <alignment horizontal="center"/>
    </xf>
    <xf numFmtId="0" fontId="3" fillId="0" borderId="0" xfId="0" applyFont="1" applyAlignment="1" applyProtection="1">
      <alignment readingOrder="1"/>
      <protection locked="0"/>
    </xf>
    <xf numFmtId="0" fontId="36" fillId="8" borderId="67" xfId="0" applyFont="1" applyFill="1" applyBorder="1" applyAlignment="1">
      <alignment horizontal="center" vertical="center" wrapText="1"/>
    </xf>
    <xf numFmtId="0" fontId="37" fillId="7" borderId="0" xfId="0" applyFont="1" applyFill="1" applyAlignment="1">
      <alignment horizontal="right" vertical="center" wrapText="1"/>
    </xf>
    <xf numFmtId="0" fontId="20" fillId="0" borderId="0" xfId="0" applyFont="1"/>
    <xf numFmtId="0" fontId="28" fillId="0" borderId="0" xfId="0" applyFont="1"/>
    <xf numFmtId="0" fontId="30" fillId="0" borderId="0" xfId="0" applyFont="1" applyAlignment="1" applyProtection="1">
      <alignment vertical="top" wrapText="1"/>
      <protection locked="0"/>
    </xf>
    <xf numFmtId="187" fontId="3" fillId="0" borderId="1" xfId="0" applyNumberFormat="1" applyFont="1" applyBorder="1" applyAlignment="1" applyProtection="1">
      <alignment horizontal="right" vertical="top" wrapText="1" readingOrder="1"/>
      <protection locked="0"/>
    </xf>
    <xf numFmtId="0" fontId="20" fillId="0" borderId="0" xfId="0" applyFont="1"/>
    <xf numFmtId="0" fontId="34" fillId="7" borderId="67" xfId="0" applyFont="1" applyFill="1" applyBorder="1" applyAlignment="1">
      <alignment horizontal="right" vertical="top" wrapText="1"/>
    </xf>
    <xf numFmtId="0" fontId="33" fillId="7" borderId="67" xfId="0" applyFont="1" applyFill="1" applyBorder="1" applyAlignment="1">
      <alignment horizontal="right" vertical="center" wrapText="1"/>
    </xf>
    <xf numFmtId="0" fontId="33" fillId="7" borderId="67" xfId="0" applyFont="1" applyFill="1" applyBorder="1" applyAlignment="1">
      <alignment horizontal="left" vertical="top" wrapText="1"/>
    </xf>
    <xf numFmtId="3" fontId="32" fillId="7" borderId="78" xfId="0" applyNumberFormat="1" applyFont="1" applyFill="1" applyBorder="1" applyAlignment="1">
      <alignment horizontal="right" vertical="center" wrapText="1"/>
    </xf>
    <xf numFmtId="3" fontId="38" fillId="7" borderId="78" xfId="0" applyNumberFormat="1" applyFont="1" applyFill="1" applyBorder="1" applyAlignment="1">
      <alignment horizontal="right" vertical="center" wrapText="1"/>
    </xf>
    <xf numFmtId="3" fontId="32" fillId="7" borderId="79" xfId="0" applyNumberFormat="1" applyFont="1" applyFill="1" applyBorder="1" applyAlignment="1">
      <alignment horizontal="right" vertical="center" wrapText="1"/>
    </xf>
    <xf numFmtId="0" fontId="38" fillId="7" borderId="79" xfId="0" applyFont="1" applyFill="1" applyBorder="1" applyAlignment="1">
      <alignment horizontal="right" vertical="center" wrapText="1"/>
    </xf>
    <xf numFmtId="3" fontId="38" fillId="7" borderId="79" xfId="0" applyNumberFormat="1" applyFont="1" applyFill="1" applyBorder="1" applyAlignment="1">
      <alignment horizontal="right" vertical="center" wrapText="1"/>
    </xf>
    <xf numFmtId="0" fontId="32" fillId="7" borderId="79" xfId="0" applyFont="1" applyFill="1" applyBorder="1" applyAlignment="1">
      <alignment horizontal="right" vertical="center" wrapText="1"/>
    </xf>
    <xf numFmtId="0" fontId="28" fillId="0" borderId="68" xfId="0" applyFont="1" applyBorder="1" applyAlignment="1" applyProtection="1">
      <alignment vertical="top" wrapText="1"/>
      <protection locked="0"/>
    </xf>
    <xf numFmtId="3" fontId="33" fillId="7" borderId="73" xfId="0" applyNumberFormat="1" applyFont="1" applyFill="1" applyBorder="1" applyAlignment="1">
      <alignment horizontal="right" vertical="center" wrapText="1"/>
    </xf>
    <xf numFmtId="3" fontId="33" fillId="7" borderId="84" xfId="0" applyNumberFormat="1" applyFont="1" applyFill="1" applyBorder="1" applyAlignment="1">
      <alignment horizontal="right" vertical="center" wrapText="1"/>
    </xf>
    <xf numFmtId="0" fontId="30" fillId="0" borderId="0" xfId="0" applyFont="1" applyAlignment="1"/>
    <xf numFmtId="3" fontId="33" fillId="7" borderId="0" xfId="0" applyNumberFormat="1" applyFont="1" applyFill="1" applyBorder="1" applyAlignment="1">
      <alignment vertical="center" wrapText="1"/>
    </xf>
    <xf numFmtId="3" fontId="34" fillId="7" borderId="0" xfId="0" applyNumberFormat="1" applyFont="1" applyFill="1" applyBorder="1" applyAlignment="1">
      <alignment vertical="center" wrapText="1"/>
    </xf>
    <xf numFmtId="3" fontId="32" fillId="7" borderId="78" xfId="0" applyNumberFormat="1" applyFont="1" applyFill="1" applyBorder="1" applyAlignment="1">
      <alignment vertical="center" wrapText="1"/>
    </xf>
    <xf numFmtId="3" fontId="38" fillId="7" borderId="78" xfId="0" applyNumberFormat="1" applyFont="1" applyFill="1" applyBorder="1" applyAlignment="1">
      <alignment vertical="center" wrapText="1"/>
    </xf>
    <xf numFmtId="0" fontId="20" fillId="0" borderId="0" xfId="0" applyFont="1" applyBorder="1"/>
    <xf numFmtId="0" fontId="28" fillId="0" borderId="0" xfId="0" applyFont="1" applyBorder="1"/>
    <xf numFmtId="3" fontId="38" fillId="7" borderId="0" xfId="0" applyNumberFormat="1" applyFont="1" applyFill="1" applyBorder="1" applyAlignment="1">
      <alignment vertical="center" wrapText="1"/>
    </xf>
    <xf numFmtId="3" fontId="33" fillId="7" borderId="0" xfId="0" applyNumberFormat="1" applyFont="1" applyFill="1" applyBorder="1" applyAlignment="1">
      <alignment horizontal="right" vertical="center" wrapText="1"/>
    </xf>
    <xf numFmtId="0" fontId="38" fillId="7" borderId="0" xfId="0" applyFont="1" applyFill="1" applyBorder="1" applyAlignment="1">
      <alignment horizontal="right" vertical="center" wrapText="1"/>
    </xf>
    <xf numFmtId="0" fontId="43" fillId="0" borderId="0" xfId="0" applyFont="1"/>
    <xf numFmtId="0" fontId="44" fillId="0" borderId="0" xfId="0" applyFont="1"/>
    <xf numFmtId="0" fontId="43" fillId="7" borderId="0" xfId="0" applyFont="1" applyFill="1" applyAlignment="1" applyProtection="1">
      <alignment wrapText="1"/>
      <protection locked="0"/>
    </xf>
    <xf numFmtId="0" fontId="47" fillId="7" borderId="0" xfId="0" applyFont="1" applyFill="1" applyAlignment="1">
      <alignment horizontal="center" vertical="top" wrapText="1"/>
    </xf>
    <xf numFmtId="0" fontId="47" fillId="7" borderId="0" xfId="0" applyFont="1" applyFill="1" applyAlignment="1">
      <alignment horizontal="right" vertical="top" wrapText="1"/>
    </xf>
    <xf numFmtId="0" fontId="47" fillId="7" borderId="0" xfId="0" applyFont="1" applyFill="1" applyAlignment="1">
      <alignment vertical="top" wrapText="1"/>
    </xf>
    <xf numFmtId="0" fontId="47" fillId="7" borderId="0" xfId="0" applyFont="1" applyFill="1" applyAlignment="1">
      <alignment horizontal="center" wrapText="1"/>
    </xf>
    <xf numFmtId="4" fontId="33" fillId="7" borderId="67" xfId="0" applyNumberFormat="1" applyFont="1" applyFill="1" applyBorder="1" applyAlignment="1">
      <alignment horizontal="right" vertical="center" wrapText="1"/>
    </xf>
    <xf numFmtId="0" fontId="34" fillId="7" borderId="76" xfId="0" applyFont="1" applyFill="1" applyBorder="1" applyAlignment="1">
      <alignment horizontal="right" vertical="center" wrapText="1"/>
    </xf>
    <xf numFmtId="0" fontId="34" fillId="7" borderId="67" xfId="0" applyFont="1" applyFill="1" applyBorder="1" applyAlignment="1">
      <alignment horizontal="right" vertical="center" wrapText="1"/>
    </xf>
    <xf numFmtId="4" fontId="34" fillId="7" borderId="67" xfId="0" applyNumberFormat="1" applyFont="1" applyFill="1" applyBorder="1" applyAlignment="1">
      <alignment horizontal="right" vertical="center" wrapText="1"/>
    </xf>
    <xf numFmtId="0" fontId="34" fillId="7" borderId="67" xfId="0" applyFont="1" applyFill="1" applyBorder="1" applyAlignment="1">
      <alignment horizontal="right" vertical="center" wrapText="1"/>
    </xf>
    <xf numFmtId="0" fontId="34" fillId="7" borderId="77" xfId="0" applyFont="1" applyFill="1" applyBorder="1" applyAlignment="1">
      <alignment horizontal="left" vertical="center" wrapText="1"/>
    </xf>
    <xf numFmtId="0" fontId="20" fillId="7" borderId="0" xfId="0" applyFont="1" applyFill="1" applyAlignment="1" applyProtection="1">
      <alignment wrapText="1"/>
      <protection locked="0"/>
    </xf>
    <xf numFmtId="0" fontId="38" fillId="7" borderId="74" xfId="0" applyFont="1" applyFill="1" applyBorder="1" applyAlignment="1">
      <alignment horizontal="left" vertical="top" wrapText="1"/>
    </xf>
    <xf numFmtId="0" fontId="38" fillId="7" borderId="76" xfId="0" applyFont="1" applyFill="1" applyBorder="1" applyAlignment="1">
      <alignment horizontal="left" vertical="top" wrapText="1"/>
    </xf>
    <xf numFmtId="0" fontId="38" fillId="7" borderId="77" xfId="0" applyFont="1" applyFill="1" applyBorder="1" applyAlignment="1">
      <alignment horizontal="left" vertical="center" wrapText="1"/>
    </xf>
    <xf numFmtId="191" fontId="32" fillId="7" borderId="67" xfId="0" applyNumberFormat="1" applyFont="1" applyFill="1" applyBorder="1" applyAlignment="1">
      <alignment horizontal="right" vertical="center" wrapText="1"/>
    </xf>
    <xf numFmtId="0" fontId="32" fillId="7" borderId="72" xfId="0" applyFont="1" applyFill="1" applyBorder="1" applyAlignment="1">
      <alignment horizontal="left" vertical="center" wrapText="1"/>
    </xf>
    <xf numFmtId="0" fontId="38" fillId="7" borderId="86" xfId="0" applyFont="1" applyFill="1" applyBorder="1" applyAlignment="1">
      <alignment horizontal="left" vertical="top" wrapText="1"/>
    </xf>
    <xf numFmtId="3" fontId="20" fillId="0" borderId="0" xfId="0" applyNumberFormat="1" applyFont="1"/>
    <xf numFmtId="10" fontId="34" fillId="7" borderId="67" xfId="0" applyNumberFormat="1" applyFont="1" applyFill="1" applyBorder="1" applyAlignment="1">
      <alignment horizontal="right" vertical="center" wrapText="1"/>
    </xf>
    <xf numFmtId="3" fontId="34" fillId="7" borderId="67" xfId="0" applyNumberFormat="1" applyFont="1" applyFill="1" applyBorder="1" applyAlignment="1">
      <alignment horizontal="right" vertical="center" wrapText="1"/>
    </xf>
    <xf numFmtId="3" fontId="33" fillId="7" borderId="67" xfId="0" applyNumberFormat="1" applyFont="1" applyFill="1" applyBorder="1" applyAlignment="1">
      <alignment horizontal="right" vertical="center" wrapText="1"/>
    </xf>
    <xf numFmtId="4" fontId="32" fillId="7" borderId="67" xfId="0" applyNumberFormat="1" applyFont="1" applyFill="1" applyBorder="1" applyAlignment="1">
      <alignment horizontal="right" vertical="center" wrapText="1"/>
    </xf>
    <xf numFmtId="4" fontId="0" fillId="0" borderId="0" xfId="0" applyNumberFormat="1"/>
    <xf numFmtId="4" fontId="20" fillId="0" borderId="0" xfId="0" applyNumberFormat="1" applyFont="1"/>
    <xf numFmtId="4" fontId="38" fillId="7" borderId="67" xfId="0" applyNumberFormat="1" applyFont="1" applyFill="1" applyBorder="1" applyAlignment="1">
      <alignment horizontal="right" vertical="center" wrapText="1"/>
    </xf>
    <xf numFmtId="3" fontId="32" fillId="7" borderId="79" xfId="0" applyNumberFormat="1" applyFont="1" applyFill="1" applyBorder="1" applyAlignment="1">
      <alignment horizontal="right" vertical="center" wrapText="1"/>
    </xf>
    <xf numFmtId="0" fontId="38" fillId="7" borderId="79" xfId="0" applyFont="1" applyFill="1" applyBorder="1" applyAlignment="1">
      <alignment horizontal="right" vertical="center" wrapText="1"/>
    </xf>
    <xf numFmtId="3" fontId="38" fillId="7" borderId="79" xfId="0" applyNumberFormat="1" applyFont="1" applyFill="1" applyBorder="1" applyAlignment="1">
      <alignment horizontal="right" vertical="center" wrapText="1"/>
    </xf>
    <xf numFmtId="0" fontId="4" fillId="0" borderId="0" xfId="0" applyFont="1"/>
    <xf numFmtId="0" fontId="3" fillId="0" borderId="0" xfId="0" applyFont="1" applyAlignment="1" applyProtection="1">
      <alignment horizontal="right" vertical="center" wrapText="1" readingOrder="1"/>
      <protection locked="0"/>
    </xf>
    <xf numFmtId="0" fontId="4" fillId="0" borderId="0" xfId="0" applyFont="1" applyAlignment="1">
      <alignment vertical="center"/>
    </xf>
    <xf numFmtId="0" fontId="11" fillId="0" borderId="0" xfId="0" applyFont="1" applyAlignment="1" applyProtection="1">
      <alignment horizontal="center" vertical="center" wrapText="1" readingOrder="1"/>
      <protection locked="0"/>
    </xf>
    <xf numFmtId="0" fontId="12" fillId="0" borderId="0" xfId="0" applyFont="1" applyAlignment="1">
      <alignment vertical="center"/>
    </xf>
    <xf numFmtId="0" fontId="8" fillId="0" borderId="0" xfId="0" applyFont="1" applyAlignment="1" applyProtection="1">
      <alignment horizontal="center" vertical="top" wrapText="1" readingOrder="1"/>
      <protection locked="0"/>
    </xf>
    <xf numFmtId="0" fontId="9" fillId="0" borderId="0" xfId="0" applyFont="1"/>
    <xf numFmtId="0" fontId="8" fillId="0" borderId="0" xfId="0" applyFont="1" applyAlignment="1" applyProtection="1">
      <alignment horizontal="center" vertical="center" wrapText="1" readingOrder="1"/>
      <protection locked="0"/>
    </xf>
    <xf numFmtId="0" fontId="9" fillId="0" borderId="0" xfId="0" applyFont="1" applyAlignment="1">
      <alignment vertical="center"/>
    </xf>
    <xf numFmtId="0" fontId="6" fillId="0" borderId="0" xfId="0" applyFont="1" applyAlignment="1" applyProtection="1">
      <alignment horizontal="center" vertical="center" wrapText="1" readingOrder="1"/>
      <protection locked="0"/>
    </xf>
    <xf numFmtId="0" fontId="7" fillId="0" borderId="0" xfId="0" applyFont="1" applyAlignment="1">
      <alignment vertical="center"/>
    </xf>
    <xf numFmtId="0" fontId="2" fillId="0" borderId="0" xfId="0" applyFont="1" applyAlignment="1" applyProtection="1">
      <alignment horizontal="right" vertical="top" wrapText="1" readingOrder="1"/>
      <protection locked="0"/>
    </xf>
    <xf numFmtId="0" fontId="0" fillId="0" borderId="0" xfId="0"/>
    <xf numFmtId="0" fontId="2" fillId="0" borderId="0" xfId="0" applyFont="1" applyAlignment="1" applyProtection="1">
      <alignment horizontal="center" vertical="top" wrapText="1" readingOrder="1"/>
      <protection locked="0"/>
    </xf>
    <xf numFmtId="0" fontId="14" fillId="0" borderId="0" xfId="0" applyFont="1" applyAlignment="1" applyProtection="1">
      <alignment horizontal="center" vertical="center" wrapText="1" readingOrder="1"/>
      <protection locked="0"/>
    </xf>
    <xf numFmtId="0" fontId="15" fillId="0" borderId="0" xfId="0" applyFont="1" applyAlignment="1">
      <alignment vertical="center"/>
    </xf>
    <xf numFmtId="0" fontId="13" fillId="0" borderId="0" xfId="0" applyFont="1" applyAlignment="1" applyProtection="1">
      <alignment horizontal="center" vertical="center" wrapText="1" readingOrder="1"/>
      <protection locked="0"/>
    </xf>
    <xf numFmtId="0" fontId="3" fillId="0" borderId="0" xfId="0" applyFont="1" applyAlignment="1" applyProtection="1">
      <alignment vertical="center" wrapText="1" readingOrder="1"/>
      <protection locked="0"/>
    </xf>
    <xf numFmtId="0" fontId="17" fillId="0" borderId="0" xfId="0" applyFont="1" applyAlignment="1" applyProtection="1">
      <alignment horizontal="center" wrapText="1" readingOrder="1"/>
      <protection locked="0"/>
    </xf>
    <xf numFmtId="0" fontId="4" fillId="0" borderId="0" xfId="0" applyFont="1"/>
    <xf numFmtId="0" fontId="17" fillId="0" borderId="0" xfId="0" applyFont="1" applyAlignment="1" applyProtection="1">
      <alignment horizontal="center" vertical="center" wrapText="1" readingOrder="1"/>
      <protection locked="0"/>
    </xf>
    <xf numFmtId="0" fontId="18" fillId="0" borderId="0" xfId="0" applyFont="1"/>
    <xf numFmtId="0" fontId="5" fillId="0" borderId="0" xfId="0" applyFont="1" applyAlignment="1" applyProtection="1">
      <alignment vertical="top" wrapText="1" readingOrder="1"/>
      <protection locked="0"/>
    </xf>
    <xf numFmtId="0" fontId="16" fillId="0" borderId="0" xfId="0" applyFont="1" applyAlignment="1" applyProtection="1">
      <alignment vertical="top" wrapText="1" readingOrder="1"/>
      <protection locked="0"/>
    </xf>
    <xf numFmtId="0" fontId="28" fillId="0" borderId="0" xfId="0" applyFont="1"/>
    <xf numFmtId="0" fontId="5" fillId="0" borderId="0" xfId="0" applyFont="1" applyAlignment="1" applyProtection="1">
      <alignment vertical="center" wrapText="1" readingOrder="1"/>
      <protection locked="0"/>
    </xf>
    <xf numFmtId="0" fontId="3" fillId="0" borderId="0" xfId="0" applyFont="1" applyAlignment="1" applyProtection="1">
      <alignment vertical="top" wrapText="1" readingOrder="1"/>
      <protection locked="0"/>
    </xf>
    <xf numFmtId="43" fontId="5" fillId="0" borderId="0" xfId="1" applyFont="1" applyAlignment="1" applyProtection="1">
      <alignment horizontal="right" vertical="top" wrapText="1" readingOrder="1"/>
      <protection locked="0"/>
    </xf>
    <xf numFmtId="43" fontId="28" fillId="0" borderId="0" xfId="1" applyFont="1"/>
    <xf numFmtId="0" fontId="5" fillId="0" borderId="0" xfId="0" applyFont="1" applyAlignment="1" applyProtection="1">
      <alignment horizontal="center" vertical="top" wrapText="1" readingOrder="1"/>
      <protection locked="0"/>
    </xf>
    <xf numFmtId="0" fontId="16" fillId="0" borderId="0" xfId="0" applyFont="1" applyAlignment="1" applyProtection="1">
      <alignment vertical="center" wrapText="1" readingOrder="1"/>
      <protection locked="0"/>
    </xf>
    <xf numFmtId="0" fontId="5" fillId="0" borderId="0" xfId="0" applyFont="1" applyAlignment="1" applyProtection="1">
      <alignment horizontal="center" vertical="center" wrapText="1" readingOrder="1"/>
      <protection locked="0"/>
    </xf>
    <xf numFmtId="189" fontId="5" fillId="0" borderId="0" xfId="1" applyNumberFormat="1" applyFont="1" applyAlignment="1" applyProtection="1">
      <alignment horizontal="right" vertical="top" wrapText="1" readingOrder="1"/>
      <protection locked="0"/>
    </xf>
    <xf numFmtId="189" fontId="28" fillId="0" borderId="0" xfId="1" applyNumberFormat="1" applyFont="1"/>
    <xf numFmtId="0" fontId="3" fillId="0" borderId="0" xfId="0" applyFont="1" applyAlignment="1" applyProtection="1">
      <alignment horizontal="center" vertical="top" wrapText="1" readingOrder="1"/>
      <protection locked="0"/>
    </xf>
    <xf numFmtId="0" fontId="25" fillId="0" borderId="0" xfId="0" applyFont="1"/>
    <xf numFmtId="0" fontId="3" fillId="0" borderId="0" xfId="0" applyFont="1" applyAlignment="1" applyProtection="1">
      <alignment horizontal="center" vertical="center" wrapText="1" readingOrder="1"/>
      <protection locked="0"/>
    </xf>
    <xf numFmtId="0" fontId="20" fillId="0" borderId="0" xfId="0" applyFont="1"/>
    <xf numFmtId="0" fontId="32" fillId="0" borderId="0" xfId="0" applyFont="1" applyAlignment="1" applyProtection="1">
      <alignment horizontal="left" vertical="top" wrapText="1" readingOrder="1"/>
      <protection locked="0"/>
    </xf>
    <xf numFmtId="0" fontId="3" fillId="2" borderId="53" xfId="0" applyFont="1" applyFill="1" applyBorder="1" applyAlignment="1" applyProtection="1">
      <alignment horizontal="center" vertical="center" wrapText="1" readingOrder="1"/>
      <protection locked="0"/>
    </xf>
    <xf numFmtId="0" fontId="20" fillId="0" borderId="53" xfId="0" applyFont="1" applyBorder="1" applyAlignment="1" applyProtection="1">
      <alignment vertical="top" wrapText="1"/>
      <protection locked="0"/>
    </xf>
    <xf numFmtId="0" fontId="3" fillId="2" borderId="53" xfId="0" applyFont="1" applyFill="1" applyBorder="1" applyAlignment="1" applyProtection="1">
      <alignment horizontal="center" vertical="top" wrapText="1" readingOrder="1"/>
      <protection locked="0"/>
    </xf>
    <xf numFmtId="0" fontId="3" fillId="0" borderId="53" xfId="0" applyFont="1" applyBorder="1" applyAlignment="1" applyProtection="1">
      <alignment vertical="top" wrapText="1" readingOrder="1"/>
      <protection locked="0"/>
    </xf>
    <xf numFmtId="0" fontId="5" fillId="0" borderId="53" xfId="0" applyFont="1" applyBorder="1" applyAlignment="1" applyProtection="1">
      <alignment vertical="top" wrapText="1" readingOrder="1"/>
      <protection locked="0"/>
    </xf>
    <xf numFmtId="187" fontId="5" fillId="0" borderId="31" xfId="0" applyNumberFormat="1" applyFont="1" applyBorder="1" applyAlignment="1" applyProtection="1">
      <alignment horizontal="right" vertical="top" wrapText="1" readingOrder="1"/>
      <protection locked="0"/>
    </xf>
    <xf numFmtId="187" fontId="5" fillId="0" borderId="55" xfId="0" applyNumberFormat="1" applyFont="1" applyBorder="1" applyAlignment="1" applyProtection="1">
      <alignment horizontal="right" vertical="top" wrapText="1" readingOrder="1"/>
      <protection locked="0"/>
    </xf>
    <xf numFmtId="187" fontId="5" fillId="0" borderId="53" xfId="0" applyNumberFormat="1" applyFont="1" applyBorder="1" applyAlignment="1" applyProtection="1">
      <alignment horizontal="right" vertical="top" wrapText="1" readingOrder="1"/>
      <protection locked="0"/>
    </xf>
    <xf numFmtId="0" fontId="3" fillId="0" borderId="53" xfId="0" applyFont="1" applyBorder="1" applyAlignment="1" applyProtection="1">
      <alignment horizontal="left" vertical="top" wrapText="1" readingOrder="1"/>
      <protection locked="0"/>
    </xf>
    <xf numFmtId="187" fontId="3" fillId="0" borderId="68" xfId="0" applyNumberFormat="1" applyFont="1" applyBorder="1" applyAlignment="1" applyProtection="1">
      <alignment horizontal="right" vertical="top" wrapText="1" readingOrder="1"/>
      <protection locked="0"/>
    </xf>
    <xf numFmtId="187" fontId="3" fillId="0" borderId="70" xfId="0" applyNumberFormat="1" applyFont="1" applyBorder="1" applyAlignment="1" applyProtection="1">
      <alignment horizontal="right" vertical="top" wrapText="1" readingOrder="1"/>
      <protection locked="0"/>
    </xf>
    <xf numFmtId="0" fontId="5" fillId="0" borderId="31" xfId="0" applyFont="1" applyBorder="1" applyAlignment="1" applyProtection="1">
      <alignment vertical="top" wrapText="1" readingOrder="1"/>
      <protection locked="0"/>
    </xf>
    <xf numFmtId="0" fontId="5" fillId="0" borderId="55" xfId="0" applyFont="1" applyBorder="1" applyAlignment="1" applyProtection="1">
      <alignment vertical="top" wrapText="1" readingOrder="1"/>
      <protection locked="0"/>
    </xf>
    <xf numFmtId="189" fontId="20" fillId="0" borderId="62" xfId="0" applyNumberFormat="1" applyFont="1" applyBorder="1" applyAlignment="1">
      <alignment horizontal="center"/>
    </xf>
    <xf numFmtId="0" fontId="20" fillId="0" borderId="62" xfId="0" applyFont="1" applyBorder="1" applyAlignment="1">
      <alignment horizontal="center"/>
    </xf>
    <xf numFmtId="0" fontId="3" fillId="0" borderId="53" xfId="0" applyFont="1" applyBorder="1" applyAlignment="1" applyProtection="1">
      <alignment horizontal="right" vertical="top" wrapText="1" readingOrder="1"/>
      <protection locked="0"/>
    </xf>
    <xf numFmtId="187" fontId="3" fillId="0" borderId="31" xfId="0" applyNumberFormat="1" applyFont="1" applyBorder="1" applyAlignment="1" applyProtection="1">
      <alignment horizontal="right" vertical="top" wrapText="1" readingOrder="1"/>
      <protection locked="0"/>
    </xf>
    <xf numFmtId="187" fontId="3" fillId="0" borderId="55" xfId="0" applyNumberFormat="1" applyFont="1" applyBorder="1" applyAlignment="1" applyProtection="1">
      <alignment horizontal="right" vertical="top" wrapText="1" readingOrder="1"/>
      <protection locked="0"/>
    </xf>
    <xf numFmtId="187" fontId="3" fillId="0" borderId="53" xfId="0" applyNumberFormat="1" applyFont="1" applyBorder="1" applyAlignment="1" applyProtection="1">
      <alignment horizontal="right" vertical="top" wrapText="1" readingOrder="1"/>
      <protection locked="0"/>
    </xf>
    <xf numFmtId="0" fontId="3" fillId="4" borderId="1" xfId="0" applyFont="1" applyFill="1" applyBorder="1" applyAlignment="1" applyProtection="1">
      <alignment horizontal="center" vertical="center" wrapText="1" readingOrder="1"/>
      <protection locked="0"/>
    </xf>
    <xf numFmtId="0" fontId="29" fillId="6" borderId="1" xfId="0" applyFont="1" applyFill="1" applyBorder="1" applyAlignment="1" applyProtection="1">
      <alignment vertical="top" wrapText="1"/>
      <protection locked="0"/>
    </xf>
    <xf numFmtId="0" fontId="3" fillId="0" borderId="1" xfId="0" applyFont="1" applyBorder="1" applyAlignment="1" applyProtection="1">
      <alignment vertical="top" wrapText="1" readingOrder="1"/>
      <protection locked="0"/>
    </xf>
    <xf numFmtId="0" fontId="29" fillId="0" borderId="1" xfId="0" applyFont="1" applyBorder="1" applyAlignment="1" applyProtection="1">
      <alignment vertical="top" wrapText="1"/>
      <protection locked="0"/>
    </xf>
    <xf numFmtId="0" fontId="3" fillId="0" borderId="1" xfId="0" applyFont="1" applyBorder="1" applyAlignment="1" applyProtection="1">
      <alignment horizontal="right" vertical="top" wrapText="1" readingOrder="1"/>
      <protection locked="0"/>
    </xf>
    <xf numFmtId="0" fontId="19" fillId="0" borderId="0" xfId="0" applyFont="1"/>
    <xf numFmtId="0" fontId="17" fillId="0" borderId="0" xfId="0" applyFont="1" applyAlignment="1" applyProtection="1">
      <alignment horizontal="center" vertical="top" wrapText="1" readingOrder="1"/>
      <protection locked="0"/>
    </xf>
    <xf numFmtId="0" fontId="3" fillId="0" borderId="0" xfId="0" applyFont="1" applyAlignment="1" applyProtection="1">
      <alignment horizontal="left" vertical="top" wrapText="1" readingOrder="1"/>
      <protection locked="0"/>
    </xf>
    <xf numFmtId="0" fontId="13" fillId="2" borderId="0" xfId="0" applyFont="1" applyFill="1" applyAlignment="1" applyProtection="1">
      <alignment horizontal="center" vertical="center" wrapText="1" readingOrder="1"/>
      <protection locked="0"/>
    </xf>
    <xf numFmtId="0" fontId="21" fillId="0" borderId="0" xfId="0" applyFont="1"/>
    <xf numFmtId="0" fontId="22" fillId="2" borderId="0" xfId="0" applyFont="1" applyFill="1" applyAlignment="1" applyProtection="1">
      <alignment horizontal="center" vertical="center" wrapText="1" readingOrder="1"/>
      <protection locked="0"/>
    </xf>
    <xf numFmtId="0" fontId="23" fillId="0" borderId="0" xfId="0" applyFont="1" applyAlignment="1" applyProtection="1">
      <alignment horizontal="center" vertical="center" wrapText="1" readingOrder="1"/>
      <protection locked="0"/>
    </xf>
    <xf numFmtId="0" fontId="24" fillId="0" borderId="0" xfId="0" applyFont="1" applyAlignment="1" applyProtection="1">
      <alignment vertical="top" wrapText="1"/>
      <protection locked="0"/>
    </xf>
    <xf numFmtId="0" fontId="4" fillId="0" borderId="0" xfId="0" applyFont="1" applyAlignment="1" applyProtection="1">
      <alignment vertical="top" wrapText="1"/>
      <protection locked="0"/>
    </xf>
    <xf numFmtId="0" fontId="3" fillId="5" borderId="1" xfId="0" applyFont="1" applyFill="1" applyBorder="1" applyAlignment="1" applyProtection="1">
      <alignment horizontal="center" vertical="center" wrapText="1" readingOrder="1"/>
      <protection locked="0"/>
    </xf>
    <xf numFmtId="0" fontId="4" fillId="5" borderId="1" xfId="0" applyFont="1" applyFill="1" applyBorder="1" applyAlignment="1" applyProtection="1">
      <alignment vertical="top" wrapText="1"/>
      <protection locked="0"/>
    </xf>
    <xf numFmtId="0" fontId="3" fillId="5" borderId="8" xfId="0" applyFont="1" applyFill="1" applyBorder="1" applyAlignment="1" applyProtection="1">
      <alignment horizontal="center" vertical="center" wrapText="1" readingOrder="1"/>
      <protection locked="0"/>
    </xf>
    <xf numFmtId="0" fontId="4" fillId="5" borderId="6" xfId="0" applyFont="1" applyFill="1" applyBorder="1" applyAlignment="1" applyProtection="1">
      <alignment vertical="top" wrapText="1"/>
      <protection locked="0"/>
    </xf>
    <xf numFmtId="0" fontId="4" fillId="5" borderId="7" xfId="0" applyFont="1" applyFill="1" applyBorder="1" applyAlignment="1" applyProtection="1">
      <alignment vertical="top" wrapText="1"/>
      <protection locked="0"/>
    </xf>
    <xf numFmtId="0" fontId="3" fillId="0" borderId="1" xfId="0" applyFont="1" applyBorder="1" applyAlignment="1" applyProtection="1">
      <alignment vertical="center" wrapText="1" readingOrder="1"/>
      <protection locked="0"/>
    </xf>
    <xf numFmtId="0" fontId="4" fillId="0" borderId="1" xfId="0" applyFont="1" applyBorder="1" applyAlignment="1" applyProtection="1">
      <alignment vertical="top" wrapText="1"/>
      <protection locked="0"/>
    </xf>
    <xf numFmtId="0" fontId="3" fillId="0" borderId="8" xfId="0" applyFont="1" applyBorder="1" applyAlignment="1" applyProtection="1">
      <alignment vertical="center" wrapText="1" readingOrder="1"/>
      <protection locked="0"/>
    </xf>
    <xf numFmtId="0" fontId="4" fillId="0" borderId="6"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5" fillId="0" borderId="6" xfId="0" applyFont="1" applyBorder="1" applyAlignment="1" applyProtection="1">
      <alignment vertical="center" wrapText="1" readingOrder="1"/>
      <protection locked="0"/>
    </xf>
    <xf numFmtId="43" fontId="5" fillId="0" borderId="4" xfId="1" applyFont="1" applyBorder="1" applyAlignment="1" applyProtection="1">
      <alignment horizontal="right" vertical="center" wrapText="1" readingOrder="1"/>
      <protection locked="0"/>
    </xf>
    <xf numFmtId="43" fontId="29" fillId="0" borderId="6" xfId="1" applyFont="1" applyBorder="1" applyAlignment="1" applyProtection="1">
      <alignment vertical="top" wrapText="1"/>
      <protection locked="0"/>
    </xf>
    <xf numFmtId="43" fontId="29" fillId="0" borderId="7" xfId="1" applyFont="1" applyBorder="1" applyAlignment="1" applyProtection="1">
      <alignment vertical="top" wrapText="1"/>
      <protection locked="0"/>
    </xf>
    <xf numFmtId="4" fontId="5" fillId="0" borderId="4" xfId="1" applyNumberFormat="1" applyFont="1" applyBorder="1" applyAlignment="1" applyProtection="1">
      <alignment horizontal="right" vertical="center" wrapText="1" readingOrder="1"/>
      <protection locked="0"/>
    </xf>
    <xf numFmtId="4" fontId="29" fillId="0" borderId="6" xfId="1" applyNumberFormat="1" applyFont="1" applyBorder="1" applyAlignment="1" applyProtection="1">
      <alignment vertical="top" wrapText="1"/>
      <protection locked="0"/>
    </xf>
    <xf numFmtId="4" fontId="29" fillId="0" borderId="7" xfId="1" applyNumberFormat="1" applyFont="1" applyBorder="1" applyAlignment="1" applyProtection="1">
      <alignment vertical="top" wrapText="1"/>
      <protection locked="0"/>
    </xf>
    <xf numFmtId="0" fontId="3" fillId="0" borderId="11" xfId="0" applyFont="1" applyBorder="1" applyAlignment="1" applyProtection="1">
      <alignment vertical="center" wrapText="1" readingOrder="1"/>
      <protection locked="0"/>
    </xf>
    <xf numFmtId="4" fontId="5" fillId="0" borderId="4" xfId="0" applyNumberFormat="1" applyFont="1" applyBorder="1" applyAlignment="1" applyProtection="1">
      <alignment horizontal="right" vertical="center" wrapText="1" readingOrder="1"/>
      <protection locked="0"/>
    </xf>
    <xf numFmtId="0" fontId="29" fillId="0" borderId="6" xfId="0" applyFont="1" applyBorder="1" applyAlignment="1" applyProtection="1">
      <alignment vertical="top" wrapText="1"/>
      <protection locked="0"/>
    </xf>
    <xf numFmtId="0" fontId="29" fillId="0" borderId="7" xfId="0" applyFont="1" applyBorder="1" applyAlignment="1" applyProtection="1">
      <alignment vertical="top" wrapText="1"/>
      <protection locked="0"/>
    </xf>
    <xf numFmtId="0" fontId="3" fillId="0" borderId="9" xfId="0" applyFont="1" applyBorder="1" applyAlignment="1" applyProtection="1">
      <alignment horizontal="right" vertical="center" wrapText="1" readingOrder="1"/>
      <protection locked="0"/>
    </xf>
    <xf numFmtId="0" fontId="4" fillId="0" borderId="9" xfId="0" applyFont="1" applyBorder="1" applyAlignment="1" applyProtection="1">
      <alignment vertical="top" wrapText="1"/>
      <protection locked="0"/>
    </xf>
    <xf numFmtId="4" fontId="3" fillId="0" borderId="4" xfId="0" applyNumberFormat="1" applyFont="1" applyBorder="1" applyAlignment="1" applyProtection="1">
      <alignment horizontal="right" vertical="center" wrapText="1" readingOrder="1"/>
      <protection locked="0"/>
    </xf>
    <xf numFmtId="0" fontId="3" fillId="0" borderId="4" xfId="0" applyFont="1" applyBorder="1" applyAlignment="1" applyProtection="1">
      <alignment horizontal="left" vertical="center" wrapText="1" readingOrder="1"/>
      <protection locked="0"/>
    </xf>
    <xf numFmtId="0" fontId="20" fillId="0" borderId="6" xfId="0" applyFont="1" applyBorder="1" applyAlignment="1" applyProtection="1">
      <alignment vertical="top" wrapText="1"/>
      <protection locked="0"/>
    </xf>
    <xf numFmtId="3" fontId="38" fillId="7" borderId="79" xfId="0" applyNumberFormat="1" applyFont="1" applyFill="1" applyBorder="1" applyAlignment="1">
      <alignment vertical="center" wrapText="1"/>
    </xf>
    <xf numFmtId="3" fontId="38" fillId="7" borderId="80" xfId="0" applyNumberFormat="1" applyFont="1" applyFill="1" applyBorder="1" applyAlignment="1">
      <alignment vertical="center" wrapText="1"/>
    </xf>
    <xf numFmtId="3" fontId="38" fillId="7" borderId="81" xfId="0" applyNumberFormat="1" applyFont="1" applyFill="1" applyBorder="1" applyAlignment="1">
      <alignment horizontal="right" vertical="center" wrapText="1"/>
    </xf>
    <xf numFmtId="3" fontId="38" fillId="7" borderId="83" xfId="0" applyNumberFormat="1" applyFont="1" applyFill="1" applyBorder="1" applyAlignment="1">
      <alignment horizontal="right" vertical="center" wrapText="1"/>
    </xf>
    <xf numFmtId="0" fontId="5" fillId="0" borderId="4" xfId="0" applyFont="1" applyBorder="1" applyAlignment="1" applyProtection="1">
      <alignment horizontal="left" vertical="center" wrapText="1" readingOrder="1"/>
      <protection locked="0"/>
    </xf>
    <xf numFmtId="0" fontId="38" fillId="7" borderId="81" xfId="0" applyFont="1" applyFill="1" applyBorder="1" applyAlignment="1">
      <alignment horizontal="right" vertical="center" wrapText="1"/>
    </xf>
    <xf numFmtId="0" fontId="38" fillId="7" borderId="83" xfId="0" applyFont="1" applyFill="1" applyBorder="1" applyAlignment="1">
      <alignment horizontal="right" vertical="center" wrapText="1"/>
    </xf>
    <xf numFmtId="0" fontId="3" fillId="0" borderId="53" xfId="0" applyFont="1" applyBorder="1" applyAlignment="1" applyProtection="1">
      <alignment horizontal="right" vertical="center" wrapText="1" readingOrder="1"/>
      <protection locked="0"/>
    </xf>
    <xf numFmtId="0" fontId="28" fillId="0" borderId="53" xfId="0" applyFont="1" applyBorder="1" applyAlignment="1" applyProtection="1">
      <alignment vertical="top" wrapText="1"/>
      <protection locked="0"/>
    </xf>
    <xf numFmtId="0" fontId="28" fillId="0" borderId="68" xfId="0" applyFont="1" applyBorder="1" applyAlignment="1" applyProtection="1">
      <alignment vertical="top" wrapText="1"/>
      <protection locked="0"/>
    </xf>
    <xf numFmtId="3" fontId="32" fillId="7" borderId="79" xfId="0" applyNumberFormat="1" applyFont="1" applyFill="1" applyBorder="1" applyAlignment="1">
      <alignment horizontal="right" vertical="center" wrapText="1"/>
    </xf>
    <xf numFmtId="3" fontId="32" fillId="7" borderId="80" xfId="0" applyNumberFormat="1" applyFont="1" applyFill="1" applyBorder="1" applyAlignment="1">
      <alignment horizontal="right" vertical="center" wrapText="1"/>
    </xf>
    <xf numFmtId="0" fontId="3" fillId="0" borderId="66" xfId="0" applyFont="1" applyBorder="1" applyAlignment="1" applyProtection="1">
      <alignment horizontal="left" vertical="center" wrapText="1" readingOrder="1"/>
      <protection locked="0"/>
    </xf>
    <xf numFmtId="0" fontId="28" fillId="0" borderId="66" xfId="0" applyFont="1" applyBorder="1" applyAlignment="1" applyProtection="1">
      <alignment vertical="top" wrapText="1"/>
      <protection locked="0"/>
    </xf>
    <xf numFmtId="0" fontId="38" fillId="7" borderId="79" xfId="0" applyFont="1" applyFill="1" applyBorder="1" applyAlignment="1">
      <alignment horizontal="right" vertical="center" wrapText="1"/>
    </xf>
    <xf numFmtId="0" fontId="38" fillId="7" borderId="80" xfId="0" applyFont="1" applyFill="1" applyBorder="1" applyAlignment="1">
      <alignment horizontal="right" vertical="center" wrapText="1"/>
    </xf>
    <xf numFmtId="0" fontId="3" fillId="0" borderId="0" xfId="0" applyFont="1" applyAlignment="1" applyProtection="1">
      <alignment wrapText="1" readingOrder="1"/>
      <protection locked="0"/>
    </xf>
    <xf numFmtId="0" fontId="3" fillId="0" borderId="68" xfId="0" applyFont="1" applyBorder="1" applyAlignment="1" applyProtection="1">
      <alignment horizontal="left" vertical="center" wrapText="1" readingOrder="1"/>
      <protection locked="0"/>
    </xf>
    <xf numFmtId="0" fontId="3" fillId="0" borderId="69" xfId="0" applyFont="1" applyBorder="1" applyAlignment="1" applyProtection="1">
      <alignment horizontal="left" vertical="center" wrapText="1" readingOrder="1"/>
      <protection locked="0"/>
    </xf>
    <xf numFmtId="0" fontId="3" fillId="0" borderId="70" xfId="0" applyFont="1" applyBorder="1" applyAlignment="1" applyProtection="1">
      <alignment horizontal="left" vertical="center" wrapText="1" readingOrder="1"/>
      <protection locked="0"/>
    </xf>
    <xf numFmtId="0" fontId="5" fillId="0" borderId="68" xfId="0" applyFont="1" applyBorder="1" applyAlignment="1" applyProtection="1">
      <alignment horizontal="left" vertical="center" wrapText="1" readingOrder="1"/>
      <protection locked="0"/>
    </xf>
    <xf numFmtId="0" fontId="5" fillId="0" borderId="69" xfId="0" applyFont="1" applyBorder="1" applyAlignment="1" applyProtection="1">
      <alignment horizontal="left" vertical="center" wrapText="1" readingOrder="1"/>
      <protection locked="0"/>
    </xf>
    <xf numFmtId="0" fontId="5" fillId="0" borderId="70" xfId="0" applyFont="1" applyBorder="1" applyAlignment="1" applyProtection="1">
      <alignment horizontal="left" vertical="center" wrapText="1" readingOrder="1"/>
      <protection locked="0"/>
    </xf>
    <xf numFmtId="0" fontId="3" fillId="3" borderId="36" xfId="0" applyFont="1" applyFill="1" applyBorder="1" applyAlignment="1" applyProtection="1">
      <alignment horizontal="center" vertical="center" wrapText="1" readingOrder="1"/>
      <protection locked="0"/>
    </xf>
    <xf numFmtId="0" fontId="20" fillId="3" borderId="37" xfId="0" applyFont="1" applyFill="1" applyBorder="1" applyAlignment="1" applyProtection="1">
      <alignment vertical="top" wrapText="1"/>
      <protection locked="0"/>
    </xf>
    <xf numFmtId="0" fontId="3" fillId="0" borderId="53" xfId="0" applyFont="1" applyBorder="1" applyAlignment="1" applyProtection="1">
      <alignment horizontal="left" vertical="center" wrapText="1" readingOrder="1"/>
      <protection locked="0"/>
    </xf>
    <xf numFmtId="0" fontId="3" fillId="3" borderId="20" xfId="0" applyFont="1" applyFill="1" applyBorder="1" applyAlignment="1" applyProtection="1">
      <alignment horizontal="left" vertical="top" wrapText="1" readingOrder="1"/>
      <protection locked="0"/>
    </xf>
    <xf numFmtId="0" fontId="20" fillId="3" borderId="0" xfId="0" applyFont="1" applyFill="1" applyAlignment="1" applyProtection="1">
      <alignment vertical="top" wrapText="1"/>
      <protection locked="0"/>
    </xf>
    <xf numFmtId="0" fontId="3" fillId="3" borderId="41" xfId="0" applyFont="1" applyFill="1" applyBorder="1" applyAlignment="1" applyProtection="1">
      <alignment horizontal="center" vertical="center" wrapText="1" readingOrder="1"/>
      <protection locked="0"/>
    </xf>
    <xf numFmtId="0" fontId="20" fillId="5" borderId="39" xfId="0" applyFont="1" applyFill="1" applyBorder="1" applyAlignment="1" applyProtection="1">
      <alignment vertical="top" wrapText="1"/>
      <protection locked="0"/>
    </xf>
    <xf numFmtId="0" fontId="20" fillId="3" borderId="22" xfId="0" applyFont="1" applyFill="1" applyBorder="1" applyAlignment="1" applyProtection="1">
      <alignment vertical="top" wrapText="1"/>
      <protection locked="0"/>
    </xf>
    <xf numFmtId="0" fontId="20" fillId="5" borderId="24" xfId="0" applyFont="1" applyFill="1" applyBorder="1" applyAlignment="1" applyProtection="1">
      <alignment vertical="top" wrapText="1"/>
      <protection locked="0"/>
    </xf>
    <xf numFmtId="0" fontId="3" fillId="3" borderId="42" xfId="0" applyFont="1" applyFill="1" applyBorder="1" applyAlignment="1" applyProtection="1">
      <alignment horizontal="center" vertical="center" wrapText="1" readingOrder="1"/>
      <protection locked="0"/>
    </xf>
    <xf numFmtId="0" fontId="5" fillId="0" borderId="66" xfId="0" applyFont="1" applyBorder="1" applyAlignment="1" applyProtection="1">
      <alignment horizontal="left" vertical="center" wrapText="1" readingOrder="1"/>
      <protection locked="0"/>
    </xf>
    <xf numFmtId="3" fontId="38" fillId="7" borderId="79" xfId="0" applyNumberFormat="1" applyFont="1" applyFill="1" applyBorder="1" applyAlignment="1">
      <alignment horizontal="right" vertical="center" wrapText="1"/>
    </xf>
    <xf numFmtId="3" fontId="38" fillId="7" borderId="80" xfId="0" applyNumberFormat="1" applyFont="1" applyFill="1" applyBorder="1" applyAlignment="1">
      <alignment horizontal="right" vertical="center" wrapText="1"/>
    </xf>
    <xf numFmtId="0" fontId="32" fillId="7" borderId="79" xfId="0" applyFont="1" applyFill="1" applyBorder="1" applyAlignment="1">
      <alignment horizontal="right" vertical="center" wrapText="1"/>
    </xf>
    <xf numFmtId="0" fontId="32" fillId="7" borderId="80" xfId="0" applyFont="1" applyFill="1" applyBorder="1" applyAlignment="1">
      <alignment horizontal="right" vertical="center" wrapText="1"/>
    </xf>
    <xf numFmtId="0" fontId="3" fillId="3" borderId="13" xfId="0" applyFont="1" applyFill="1" applyBorder="1" applyAlignment="1" applyProtection="1">
      <alignment horizontal="left" vertical="top" wrapText="1" readingOrder="1"/>
      <protection locked="0"/>
    </xf>
    <xf numFmtId="0" fontId="3" fillId="3" borderId="34" xfId="0" applyFont="1" applyFill="1" applyBorder="1" applyAlignment="1" applyProtection="1">
      <alignment horizontal="center" vertical="center" wrapText="1" readingOrder="1"/>
      <protection locked="0"/>
    </xf>
    <xf numFmtId="0" fontId="20" fillId="5" borderId="33" xfId="0" applyFont="1" applyFill="1" applyBorder="1" applyAlignment="1" applyProtection="1">
      <alignment vertical="top" wrapText="1"/>
      <protection locked="0"/>
    </xf>
    <xf numFmtId="0" fontId="20" fillId="3" borderId="35" xfId="0" applyFont="1" applyFill="1" applyBorder="1" applyAlignment="1" applyProtection="1">
      <alignment vertical="top" wrapText="1"/>
      <protection locked="0"/>
    </xf>
    <xf numFmtId="0" fontId="5" fillId="0" borderId="53" xfId="0" applyFont="1" applyBorder="1" applyAlignment="1" applyProtection="1">
      <alignment horizontal="left" vertical="center" wrapText="1" readingOrder="1"/>
      <protection locked="0"/>
    </xf>
    <xf numFmtId="0" fontId="3" fillId="3" borderId="3" xfId="0" applyFont="1" applyFill="1" applyBorder="1" applyAlignment="1" applyProtection="1">
      <alignment horizontal="center" vertical="center" wrapText="1" readingOrder="1"/>
      <protection locked="0"/>
    </xf>
    <xf numFmtId="0" fontId="20" fillId="3" borderId="17" xfId="0" applyFont="1" applyFill="1" applyBorder="1" applyAlignment="1" applyProtection="1">
      <alignment vertical="top" wrapText="1"/>
      <protection locked="0"/>
    </xf>
    <xf numFmtId="0" fontId="3" fillId="3" borderId="14" xfId="0" applyFont="1" applyFill="1" applyBorder="1" applyAlignment="1" applyProtection="1">
      <alignment vertical="center" wrapText="1" readingOrder="1"/>
      <protection locked="0"/>
    </xf>
    <xf numFmtId="0" fontId="20" fillId="3" borderId="14" xfId="0" applyFont="1" applyFill="1" applyBorder="1" applyAlignment="1" applyProtection="1">
      <alignment vertical="top" wrapText="1"/>
      <protection locked="0"/>
    </xf>
    <xf numFmtId="3" fontId="32" fillId="7" borderId="79" xfId="0" applyNumberFormat="1" applyFont="1" applyFill="1" applyBorder="1" applyAlignment="1">
      <alignment vertical="center" wrapText="1"/>
    </xf>
    <xf numFmtId="3" fontId="32" fillId="7" borderId="80" xfId="0" applyNumberFormat="1" applyFont="1" applyFill="1" applyBorder="1" applyAlignment="1">
      <alignment vertical="center" wrapText="1"/>
    </xf>
    <xf numFmtId="3" fontId="32" fillId="7" borderId="81" xfId="0" applyNumberFormat="1" applyFont="1" applyFill="1" applyBorder="1" applyAlignment="1">
      <alignment horizontal="right" vertical="center" wrapText="1"/>
    </xf>
    <xf numFmtId="3" fontId="32" fillId="7" borderId="83" xfId="0" applyNumberFormat="1" applyFont="1" applyFill="1" applyBorder="1" applyAlignment="1">
      <alignment horizontal="right" vertical="center" wrapText="1"/>
    </xf>
    <xf numFmtId="0" fontId="3" fillId="3" borderId="2" xfId="0" applyFont="1" applyFill="1" applyBorder="1" applyAlignment="1" applyProtection="1">
      <alignment horizontal="center" vertical="center" wrapText="1" readingOrder="1"/>
      <protection locked="0"/>
    </xf>
    <xf numFmtId="0" fontId="20" fillId="5" borderId="16" xfId="0" applyFont="1" applyFill="1" applyBorder="1" applyAlignment="1" applyProtection="1">
      <alignment vertical="top" wrapText="1"/>
      <protection locked="0"/>
    </xf>
    <xf numFmtId="0" fontId="20" fillId="5" borderId="17" xfId="0" applyFont="1" applyFill="1" applyBorder="1" applyAlignment="1" applyProtection="1">
      <alignment vertical="top" wrapText="1"/>
      <protection locked="0"/>
    </xf>
    <xf numFmtId="0" fontId="3" fillId="3" borderId="5" xfId="0" applyFont="1" applyFill="1" applyBorder="1" applyAlignment="1" applyProtection="1">
      <alignment horizontal="center" vertical="center" wrapText="1" readingOrder="1"/>
      <protection locked="0"/>
    </xf>
    <xf numFmtId="0" fontId="20" fillId="3" borderId="18" xfId="0" applyFont="1" applyFill="1" applyBorder="1" applyAlignment="1" applyProtection="1">
      <alignment vertical="top" wrapText="1"/>
      <protection locked="0"/>
    </xf>
    <xf numFmtId="0" fontId="3" fillId="3" borderId="12" xfId="0" applyFont="1" applyFill="1" applyBorder="1" applyAlignment="1" applyProtection="1">
      <alignment horizontal="center" vertical="center" wrapText="1" readingOrder="1"/>
      <protection locked="0"/>
    </xf>
    <xf numFmtId="0" fontId="3" fillId="3" borderId="16" xfId="0" applyFont="1" applyFill="1" applyBorder="1" applyAlignment="1" applyProtection="1">
      <alignment horizontal="center" vertical="center" wrapText="1" readingOrder="1"/>
      <protection locked="0"/>
    </xf>
    <xf numFmtId="0" fontId="3" fillId="3" borderId="14" xfId="0" applyFont="1" applyFill="1" applyBorder="1" applyAlignment="1" applyProtection="1">
      <alignment horizontal="center" vertical="center" wrapText="1" readingOrder="1"/>
      <protection locked="0"/>
    </xf>
    <xf numFmtId="0" fontId="3" fillId="3" borderId="17" xfId="0" applyFont="1" applyFill="1" applyBorder="1" applyAlignment="1" applyProtection="1">
      <alignment horizontal="center" vertical="center" wrapText="1" readingOrder="1"/>
      <protection locked="0"/>
    </xf>
    <xf numFmtId="0" fontId="3" fillId="3" borderId="71" xfId="0" applyFont="1" applyFill="1" applyBorder="1" applyAlignment="1" applyProtection="1">
      <alignment horizontal="center" vertical="center" wrapText="1" readingOrder="1"/>
      <protection locked="0"/>
    </xf>
    <xf numFmtId="0" fontId="3" fillId="3" borderId="56" xfId="0" applyFont="1" applyFill="1" applyBorder="1" applyAlignment="1" applyProtection="1">
      <alignment horizontal="center" vertical="center" wrapText="1" readingOrder="1"/>
      <protection locked="0"/>
    </xf>
    <xf numFmtId="0" fontId="3" fillId="0" borderId="4" xfId="0" applyFont="1" applyBorder="1" applyAlignment="1" applyProtection="1">
      <alignment horizontal="right" vertical="center" wrapText="1" readingOrder="1"/>
      <protection locked="0"/>
    </xf>
    <xf numFmtId="3" fontId="38" fillId="7" borderId="82" xfId="0" applyNumberFormat="1" applyFont="1" applyFill="1" applyBorder="1" applyAlignment="1">
      <alignment horizontal="right" vertical="center" wrapText="1"/>
    </xf>
    <xf numFmtId="3" fontId="32" fillId="7" borderId="82" xfId="0" applyNumberFormat="1" applyFont="1" applyFill="1" applyBorder="1" applyAlignment="1">
      <alignment horizontal="right" vertical="center" wrapText="1"/>
    </xf>
    <xf numFmtId="0" fontId="3" fillId="3" borderId="26" xfId="0" applyFont="1" applyFill="1" applyBorder="1" applyAlignment="1" applyProtection="1">
      <alignment horizontal="center" vertical="center" wrapText="1" readingOrder="1"/>
      <protection locked="0"/>
    </xf>
    <xf numFmtId="0" fontId="20" fillId="5" borderId="23" xfId="0" applyFont="1" applyFill="1" applyBorder="1" applyAlignment="1" applyProtection="1">
      <alignment vertical="top" wrapText="1"/>
      <protection locked="0"/>
    </xf>
    <xf numFmtId="0" fontId="3" fillId="3" borderId="25" xfId="0" applyFont="1" applyFill="1" applyBorder="1" applyAlignment="1" applyProtection="1">
      <alignment horizontal="center" vertical="center" wrapText="1" readingOrder="1"/>
      <protection locked="0"/>
    </xf>
    <xf numFmtId="0" fontId="20" fillId="3" borderId="24" xfId="0" applyFont="1" applyFill="1" applyBorder="1" applyAlignment="1" applyProtection="1">
      <alignment vertical="top" wrapText="1"/>
      <protection locked="0"/>
    </xf>
    <xf numFmtId="0" fontId="3" fillId="3" borderId="22" xfId="0" applyFont="1" applyFill="1" applyBorder="1" applyAlignment="1" applyProtection="1">
      <alignment vertical="center" wrapText="1" readingOrder="1"/>
      <protection locked="0"/>
    </xf>
    <xf numFmtId="0" fontId="3" fillId="0" borderId="66" xfId="0" applyFont="1" applyBorder="1" applyAlignment="1" applyProtection="1">
      <alignment horizontal="right" vertical="center" wrapText="1" readingOrder="1"/>
      <protection locked="0"/>
    </xf>
    <xf numFmtId="0" fontId="32" fillId="7" borderId="81" xfId="0" applyFont="1" applyFill="1" applyBorder="1" applyAlignment="1">
      <alignment horizontal="right" vertical="center" wrapText="1"/>
    </xf>
    <xf numFmtId="0" fontId="32" fillId="7" borderId="83" xfId="0" applyFont="1" applyFill="1" applyBorder="1" applyAlignment="1">
      <alignment horizontal="right" vertical="center" wrapText="1"/>
    </xf>
    <xf numFmtId="0" fontId="26" fillId="4" borderId="60" xfId="0" applyFont="1" applyFill="1" applyBorder="1" applyAlignment="1" applyProtection="1">
      <alignment horizontal="center" vertical="center" wrapText="1" readingOrder="1"/>
      <protection locked="0"/>
    </xf>
    <xf numFmtId="0" fontId="30" fillId="4" borderId="57" xfId="0" applyFont="1" applyFill="1" applyBorder="1" applyAlignment="1" applyProtection="1">
      <alignment vertical="top" wrapText="1"/>
      <protection locked="0"/>
    </xf>
    <xf numFmtId="0" fontId="3" fillId="3" borderId="33" xfId="0" applyFont="1" applyFill="1" applyBorder="1" applyAlignment="1" applyProtection="1">
      <alignment horizontal="left" vertical="top" wrapText="1" readingOrder="1"/>
      <protection locked="0"/>
    </xf>
    <xf numFmtId="0" fontId="20" fillId="3" borderId="52" xfId="0" applyFont="1" applyFill="1" applyBorder="1" applyAlignment="1" applyProtection="1">
      <alignment vertical="top" wrapText="1"/>
      <protection locked="0"/>
    </xf>
    <xf numFmtId="0" fontId="26" fillId="4" borderId="58" xfId="0" applyFont="1" applyFill="1" applyBorder="1" applyAlignment="1" applyProtection="1">
      <alignment horizontal="center" vertical="center" wrapText="1" readingOrder="1"/>
      <protection locked="0"/>
    </xf>
    <xf numFmtId="0" fontId="30" fillId="6" borderId="59" xfId="0" applyFont="1" applyFill="1" applyBorder="1" applyAlignment="1" applyProtection="1">
      <alignment vertical="top" wrapText="1"/>
      <protection locked="0"/>
    </xf>
    <xf numFmtId="0" fontId="30" fillId="4" borderId="56" xfId="0" applyFont="1" applyFill="1" applyBorder="1" applyAlignment="1" applyProtection="1">
      <alignment vertical="top" wrapText="1"/>
      <protection locked="0"/>
    </xf>
    <xf numFmtId="0" fontId="30" fillId="6" borderId="52" xfId="0" applyFont="1" applyFill="1" applyBorder="1" applyAlignment="1" applyProtection="1">
      <alignment vertical="top" wrapText="1"/>
      <protection locked="0"/>
    </xf>
    <xf numFmtId="0" fontId="30" fillId="6" borderId="65" xfId="0" applyFont="1" applyFill="1" applyBorder="1" applyAlignment="1" applyProtection="1">
      <alignment vertical="top" wrapText="1"/>
      <protection locked="0"/>
    </xf>
    <xf numFmtId="0" fontId="26" fillId="4" borderId="61" xfId="0" applyFont="1" applyFill="1" applyBorder="1" applyAlignment="1" applyProtection="1">
      <alignment horizontal="center" vertical="center" wrapText="1" readingOrder="1"/>
      <protection locked="0"/>
    </xf>
    <xf numFmtId="0" fontId="26" fillId="4" borderId="63" xfId="0" applyFont="1" applyFill="1" applyBorder="1" applyAlignment="1" applyProtection="1">
      <alignment horizontal="center" vertical="center" wrapText="1" readingOrder="1"/>
      <protection locked="0"/>
    </xf>
    <xf numFmtId="0" fontId="26" fillId="4" borderId="56" xfId="0" applyFont="1" applyFill="1" applyBorder="1" applyAlignment="1" applyProtection="1">
      <alignment horizontal="center" vertical="center" wrapText="1" readingOrder="1"/>
      <protection locked="0"/>
    </xf>
    <xf numFmtId="0" fontId="26" fillId="4" borderId="65" xfId="0" applyFont="1" applyFill="1" applyBorder="1" applyAlignment="1" applyProtection="1">
      <alignment horizontal="center" vertical="center" wrapText="1" readingOrder="1"/>
      <protection locked="0"/>
    </xf>
    <xf numFmtId="0" fontId="3" fillId="0" borderId="0" xfId="0" applyFont="1" applyBorder="1" applyAlignment="1" applyProtection="1">
      <alignment horizontal="right" vertical="center" wrapText="1" readingOrder="1"/>
      <protection locked="0"/>
    </xf>
    <xf numFmtId="0" fontId="5" fillId="0" borderId="0" xfId="0" applyFont="1" applyBorder="1" applyAlignment="1" applyProtection="1">
      <alignment horizontal="right" vertical="center" wrapText="1" readingOrder="1"/>
      <protection locked="0"/>
    </xf>
    <xf numFmtId="0" fontId="5" fillId="0" borderId="0" xfId="0" applyFont="1" applyAlignment="1" applyProtection="1">
      <alignment horizontal="right" vertical="center" wrapText="1" readingOrder="1"/>
      <protection locked="0"/>
    </xf>
    <xf numFmtId="0" fontId="3" fillId="3" borderId="61" xfId="0" applyFont="1" applyFill="1" applyBorder="1" applyAlignment="1" applyProtection="1">
      <alignment horizontal="center" vertical="center" wrapText="1" readingOrder="1"/>
      <protection locked="0"/>
    </xf>
    <xf numFmtId="0" fontId="3" fillId="3" borderId="63" xfId="0" applyFont="1" applyFill="1" applyBorder="1" applyAlignment="1" applyProtection="1">
      <alignment horizontal="center" vertical="center" wrapText="1" readingOrder="1"/>
      <protection locked="0"/>
    </xf>
    <xf numFmtId="0" fontId="3" fillId="3" borderId="65" xfId="0" applyFont="1" applyFill="1" applyBorder="1" applyAlignment="1" applyProtection="1">
      <alignment horizontal="center" vertical="center" wrapText="1" readingOrder="1"/>
      <protection locked="0"/>
    </xf>
    <xf numFmtId="0" fontId="3" fillId="3" borderId="62" xfId="0" applyFont="1" applyFill="1" applyBorder="1" applyAlignment="1" applyProtection="1">
      <alignment horizontal="center" vertical="center" wrapText="1" readingOrder="1"/>
      <protection locked="0"/>
    </xf>
    <xf numFmtId="0" fontId="3" fillId="3" borderId="0" xfId="0" applyFont="1" applyFill="1" applyAlignment="1" applyProtection="1">
      <alignment horizontal="center" vertical="center" wrapText="1" readingOrder="1"/>
      <protection locked="0"/>
    </xf>
    <xf numFmtId="0" fontId="3" fillId="3" borderId="0" xfId="0" applyFont="1" applyFill="1" applyBorder="1" applyAlignment="1" applyProtection="1">
      <alignment horizontal="center" vertical="center" wrapText="1" readingOrder="1"/>
      <protection locked="0"/>
    </xf>
    <xf numFmtId="190" fontId="3" fillId="0" borderId="0" xfId="0" applyNumberFormat="1" applyFont="1" applyBorder="1" applyAlignment="1" applyProtection="1">
      <alignment horizontal="right" vertical="center" wrapText="1" readingOrder="1"/>
      <protection locked="0"/>
    </xf>
    <xf numFmtId="190" fontId="3" fillId="0" borderId="0" xfId="0" applyNumberFormat="1" applyFont="1" applyAlignment="1" applyProtection="1">
      <alignment horizontal="right" vertical="center" wrapText="1" readingOrder="1"/>
      <protection locked="0"/>
    </xf>
    <xf numFmtId="190" fontId="5" fillId="0" borderId="0" xfId="1" applyNumberFormat="1" applyFont="1" applyBorder="1" applyAlignment="1" applyProtection="1">
      <alignment horizontal="right" vertical="center" wrapText="1" readingOrder="1"/>
      <protection locked="0"/>
    </xf>
    <xf numFmtId="0" fontId="3" fillId="0" borderId="56" xfId="0" applyFont="1" applyBorder="1" applyAlignment="1" applyProtection="1">
      <alignment horizontal="right" vertical="center" wrapText="1" readingOrder="1"/>
      <protection locked="0"/>
    </xf>
    <xf numFmtId="0" fontId="3" fillId="3" borderId="16" xfId="0" applyFont="1" applyFill="1" applyBorder="1" applyAlignment="1" applyProtection="1">
      <alignment horizontal="left" vertical="top" wrapText="1" readingOrder="1"/>
      <protection locked="0"/>
    </xf>
    <xf numFmtId="0" fontId="20" fillId="5" borderId="46" xfId="0" applyFont="1" applyFill="1" applyBorder="1" applyAlignment="1" applyProtection="1">
      <alignment vertical="top" wrapText="1"/>
      <protection locked="0"/>
    </xf>
    <xf numFmtId="0" fontId="20" fillId="5" borderId="18" xfId="0" applyFont="1" applyFill="1" applyBorder="1" applyAlignment="1" applyProtection="1">
      <alignment vertical="top" wrapText="1"/>
      <protection locked="0"/>
    </xf>
    <xf numFmtId="190" fontId="3" fillId="0" borderId="64" xfId="1" applyNumberFormat="1" applyFont="1" applyBorder="1" applyAlignment="1" applyProtection="1">
      <alignment horizontal="right" vertical="center" wrapText="1" readingOrder="1"/>
      <protection locked="0"/>
    </xf>
    <xf numFmtId="190" fontId="3" fillId="0" borderId="50" xfId="1" applyNumberFormat="1" applyFont="1" applyBorder="1" applyAlignment="1" applyProtection="1">
      <alignment horizontal="right" vertical="center" wrapText="1" readingOrder="1"/>
      <protection locked="0"/>
    </xf>
    <xf numFmtId="0" fontId="3" fillId="3" borderId="31" xfId="0" applyFont="1" applyFill="1" applyBorder="1" applyAlignment="1" applyProtection="1">
      <alignment horizontal="left" vertical="top" wrapText="1" readingOrder="1"/>
      <protection locked="0"/>
    </xf>
    <xf numFmtId="0" fontId="20" fillId="3" borderId="20" xfId="0" applyFont="1" applyFill="1" applyBorder="1" applyAlignment="1" applyProtection="1">
      <alignment vertical="top" wrapText="1"/>
      <protection locked="0"/>
    </xf>
    <xf numFmtId="0" fontId="3" fillId="3" borderId="45" xfId="0" applyFont="1" applyFill="1" applyBorder="1" applyAlignment="1" applyProtection="1">
      <alignment horizontal="center" vertical="center" wrapText="1" readingOrder="1"/>
      <protection locked="0"/>
    </xf>
    <xf numFmtId="0" fontId="20" fillId="5" borderId="45" xfId="0" applyFont="1" applyFill="1" applyBorder="1" applyAlignment="1" applyProtection="1">
      <alignment vertical="top" wrapText="1"/>
      <protection locked="0"/>
    </xf>
    <xf numFmtId="0" fontId="20" fillId="3" borderId="45" xfId="0" applyFont="1" applyFill="1" applyBorder="1" applyAlignment="1" applyProtection="1">
      <alignment vertical="top" wrapText="1"/>
      <protection locked="0"/>
    </xf>
    <xf numFmtId="0" fontId="20" fillId="3" borderId="85" xfId="0" applyFont="1" applyFill="1" applyBorder="1" applyAlignment="1" applyProtection="1">
      <alignment vertical="top" wrapText="1"/>
      <protection locked="0"/>
    </xf>
    <xf numFmtId="0" fontId="20" fillId="5" borderId="85" xfId="0" applyFont="1" applyFill="1" applyBorder="1" applyAlignment="1" applyProtection="1">
      <alignment vertical="top" wrapText="1"/>
      <protection locked="0"/>
    </xf>
    <xf numFmtId="190" fontId="3" fillId="0" borderId="62" xfId="1" applyNumberFormat="1" applyFont="1" applyBorder="1" applyAlignment="1" applyProtection="1">
      <alignment horizontal="right" vertical="center" wrapText="1" readingOrder="1"/>
      <protection locked="0"/>
    </xf>
    <xf numFmtId="0" fontId="25" fillId="0" borderId="6" xfId="0" applyFont="1" applyBorder="1" applyAlignment="1" applyProtection="1">
      <alignment horizontal="right" vertical="top" wrapText="1"/>
      <protection locked="0"/>
    </xf>
    <xf numFmtId="0" fontId="3" fillId="3" borderId="4" xfId="0" applyFont="1" applyFill="1" applyBorder="1" applyAlignment="1" applyProtection="1">
      <alignment horizontal="center" vertical="center" wrapText="1" readingOrder="1"/>
      <protection locked="0"/>
    </xf>
    <xf numFmtId="0" fontId="20" fillId="5" borderId="7" xfId="0" applyFont="1" applyFill="1" applyBorder="1" applyAlignment="1" applyProtection="1">
      <alignment vertical="top" wrapText="1"/>
      <protection locked="0"/>
    </xf>
    <xf numFmtId="0" fontId="20" fillId="3" borderId="11" xfId="0" applyFont="1" applyFill="1" applyBorder="1" applyAlignment="1" applyProtection="1">
      <alignment vertical="top" wrapText="1"/>
      <protection locked="0"/>
    </xf>
    <xf numFmtId="0" fontId="20" fillId="3" borderId="12" xfId="0" applyFont="1" applyFill="1" applyBorder="1" applyAlignment="1" applyProtection="1">
      <alignment vertical="top" wrapText="1"/>
      <protection locked="0"/>
    </xf>
    <xf numFmtId="0" fontId="3" fillId="3" borderId="7" xfId="0" applyFont="1" applyFill="1" applyBorder="1" applyAlignment="1" applyProtection="1">
      <alignment horizontal="center" vertical="center" wrapText="1" readingOrder="1"/>
      <protection locked="0"/>
    </xf>
    <xf numFmtId="0" fontId="20" fillId="3" borderId="7" xfId="0" applyFont="1" applyFill="1" applyBorder="1" applyAlignment="1" applyProtection="1">
      <alignment vertical="top" wrapText="1"/>
      <protection locked="0"/>
    </xf>
    <xf numFmtId="0" fontId="20" fillId="3" borderId="16" xfId="0" applyFont="1" applyFill="1" applyBorder="1" applyAlignment="1" applyProtection="1">
      <alignment vertical="top" wrapText="1"/>
      <protection locked="0"/>
    </xf>
    <xf numFmtId="0" fontId="39" fillId="3" borderId="49" xfId="0" applyFont="1" applyFill="1" applyBorder="1" applyAlignment="1" applyProtection="1">
      <alignment horizontal="center" vertical="center" wrapText="1" readingOrder="1"/>
      <protection locked="0"/>
    </xf>
    <xf numFmtId="0" fontId="40" fillId="3" borderId="37" xfId="0" applyFont="1" applyFill="1" applyBorder="1" applyAlignment="1" applyProtection="1">
      <alignment vertical="top" wrapText="1"/>
      <protection locked="0"/>
    </xf>
    <xf numFmtId="0" fontId="5" fillId="0" borderId="0" xfId="0" applyFont="1" applyAlignment="1" applyProtection="1">
      <alignment horizontal="left" vertical="center" wrapText="1" readingOrder="1"/>
      <protection locked="0"/>
    </xf>
    <xf numFmtId="0" fontId="5" fillId="0" borderId="0" xfId="0" applyFont="1" applyAlignment="1" applyProtection="1">
      <alignment horizontal="left" readingOrder="1"/>
      <protection locked="0"/>
    </xf>
    <xf numFmtId="0" fontId="3" fillId="4" borderId="51" xfId="0" applyFont="1" applyFill="1" applyBorder="1" applyAlignment="1" applyProtection="1">
      <alignment horizontal="center" vertical="center" wrapText="1" readingOrder="1"/>
      <protection locked="0"/>
    </xf>
    <xf numFmtId="0" fontId="4" fillId="6" borderId="20" xfId="0" applyFont="1" applyFill="1" applyBorder="1" applyAlignment="1" applyProtection="1">
      <alignment vertical="top" wrapText="1"/>
      <protection locked="0"/>
    </xf>
    <xf numFmtId="0" fontId="4" fillId="6" borderId="23" xfId="0" applyFont="1" applyFill="1" applyBorder="1" applyAlignment="1" applyProtection="1">
      <alignment vertical="top" wrapText="1"/>
      <protection locked="0"/>
    </xf>
    <xf numFmtId="0" fontId="3" fillId="4" borderId="21" xfId="0" applyFont="1" applyFill="1" applyBorder="1" applyAlignment="1" applyProtection="1">
      <alignment horizontal="center" vertical="center" wrapText="1" readingOrder="1"/>
      <protection locked="0"/>
    </xf>
    <xf numFmtId="0" fontId="4" fillId="6" borderId="39" xfId="0" applyFont="1" applyFill="1" applyBorder="1" applyAlignment="1" applyProtection="1">
      <alignment vertical="top" wrapText="1"/>
      <protection locked="0"/>
    </xf>
    <xf numFmtId="0" fontId="3" fillId="0" borderId="30" xfId="0" applyFont="1" applyBorder="1" applyAlignment="1" applyProtection="1">
      <alignment vertical="center" wrapText="1" readingOrder="1"/>
      <protection locked="0"/>
    </xf>
    <xf numFmtId="0" fontId="4" fillId="0" borderId="31" xfId="0" applyFont="1" applyBorder="1" applyAlignment="1" applyProtection="1">
      <alignment vertical="top" wrapText="1"/>
      <protection locked="0"/>
    </xf>
    <xf numFmtId="0" fontId="4" fillId="0" borderId="32" xfId="0" applyFont="1" applyBorder="1" applyAlignment="1" applyProtection="1">
      <alignment vertical="top" wrapText="1"/>
      <protection locked="0"/>
    </xf>
    <xf numFmtId="0" fontId="3" fillId="0" borderId="43" xfId="0" applyFont="1" applyBorder="1" applyAlignment="1" applyProtection="1">
      <alignment vertical="center" wrapText="1" readingOrder="1"/>
      <protection locked="0"/>
    </xf>
    <xf numFmtId="0" fontId="4" fillId="0" borderId="44" xfId="0" applyFont="1" applyBorder="1" applyAlignment="1" applyProtection="1">
      <alignment vertical="top" wrapText="1"/>
      <protection locked="0"/>
    </xf>
    <xf numFmtId="0" fontId="5" fillId="0" borderId="43" xfId="0" applyFont="1" applyBorder="1" applyAlignment="1" applyProtection="1">
      <alignment vertical="center" wrapText="1" readingOrder="1"/>
      <protection locked="0"/>
    </xf>
    <xf numFmtId="190" fontId="5" fillId="0" borderId="54" xfId="1" applyNumberFormat="1" applyFont="1" applyBorder="1" applyAlignment="1" applyProtection="1">
      <alignment horizontal="right" vertical="center" wrapText="1" readingOrder="1"/>
      <protection locked="0"/>
    </xf>
    <xf numFmtId="190" fontId="29" fillId="0" borderId="55" xfId="1" applyNumberFormat="1" applyFont="1" applyBorder="1" applyAlignment="1" applyProtection="1">
      <alignment vertical="top" wrapText="1"/>
      <protection locked="0"/>
    </xf>
    <xf numFmtId="0" fontId="3" fillId="0" borderId="54" xfId="0" applyFont="1" applyBorder="1" applyAlignment="1" applyProtection="1">
      <alignment vertical="center" wrapText="1" readingOrder="1"/>
      <protection locked="0"/>
    </xf>
    <xf numFmtId="0" fontId="4" fillId="0" borderId="55" xfId="0" applyFont="1" applyBorder="1" applyAlignment="1" applyProtection="1">
      <alignment vertical="top" wrapText="1"/>
      <protection locked="0"/>
    </xf>
    <xf numFmtId="0" fontId="3" fillId="0" borderId="27" xfId="0" applyFont="1" applyBorder="1" applyAlignment="1" applyProtection="1">
      <alignment horizontal="right" vertical="center" wrapText="1" readingOrder="1"/>
      <protection locked="0"/>
    </xf>
    <xf numFmtId="0" fontId="4" fillId="0" borderId="28" xfId="0" applyFont="1" applyBorder="1" applyAlignment="1" applyProtection="1">
      <alignment vertical="top" wrapText="1"/>
      <protection locked="0"/>
    </xf>
    <xf numFmtId="0" fontId="4" fillId="0" borderId="50" xfId="0" applyFont="1" applyBorder="1" applyAlignment="1" applyProtection="1">
      <alignment vertical="top" wrapText="1"/>
      <protection locked="0"/>
    </xf>
    <xf numFmtId="190" fontId="3" fillId="0" borderId="54" xfId="1" applyNumberFormat="1" applyFont="1" applyBorder="1" applyAlignment="1" applyProtection="1">
      <alignment horizontal="right" vertical="center" wrapText="1" readingOrder="1"/>
      <protection locked="0"/>
    </xf>
    <xf numFmtId="0" fontId="3" fillId="4" borderId="4" xfId="0" applyFont="1" applyFill="1" applyBorder="1" applyAlignment="1" applyProtection="1">
      <alignment horizontal="center" vertical="center" wrapText="1" readingOrder="1"/>
      <protection locked="0"/>
    </xf>
    <xf numFmtId="0" fontId="4" fillId="6" borderId="6" xfId="0" applyFont="1" applyFill="1" applyBorder="1" applyAlignment="1" applyProtection="1">
      <alignment vertical="top" wrapText="1"/>
      <protection locked="0"/>
    </xf>
    <xf numFmtId="0" fontId="4" fillId="6" borderId="38" xfId="0" applyFont="1" applyFill="1" applyBorder="1" applyAlignment="1" applyProtection="1">
      <alignment vertical="top" wrapText="1"/>
      <protection locked="0"/>
    </xf>
    <xf numFmtId="0" fontId="3" fillId="4" borderId="8" xfId="0" applyFont="1" applyFill="1" applyBorder="1" applyAlignment="1" applyProtection="1">
      <alignment horizontal="center" vertical="center" wrapText="1" readingOrder="1"/>
      <protection locked="0"/>
    </xf>
    <xf numFmtId="0" fontId="4" fillId="6" borderId="7" xfId="0" applyFont="1" applyFill="1" applyBorder="1" applyAlignment="1" applyProtection="1">
      <alignment vertical="top" wrapText="1"/>
      <protection locked="0"/>
    </xf>
    <xf numFmtId="0" fontId="4" fillId="0" borderId="38" xfId="0" applyFont="1" applyBorder="1" applyAlignment="1" applyProtection="1">
      <alignment vertical="top" wrapText="1"/>
      <protection locked="0"/>
    </xf>
    <xf numFmtId="0" fontId="3" fillId="0" borderId="8" xfId="0" applyFont="1" applyBorder="1" applyAlignment="1" applyProtection="1">
      <alignment horizontal="right" vertical="center" wrapText="1" readingOrder="1"/>
      <protection locked="0"/>
    </xf>
    <xf numFmtId="0" fontId="4" fillId="0" borderId="0" xfId="0" applyFont="1" applyAlignment="1">
      <alignment horizontal="left"/>
    </xf>
    <xf numFmtId="0" fontId="5" fillId="0" borderId="0" xfId="0" applyFont="1" applyAlignment="1" applyProtection="1">
      <alignment horizontal="center" wrapText="1" readingOrder="1"/>
      <protection locked="0"/>
    </xf>
    <xf numFmtId="0" fontId="5" fillId="0" borderId="0" xfId="0" applyFont="1" applyAlignment="1" applyProtection="1">
      <alignment horizontal="center" vertical="center" readingOrder="1"/>
      <protection locked="0"/>
    </xf>
    <xf numFmtId="0" fontId="33" fillId="7" borderId="67" xfId="0" applyFont="1" applyFill="1" applyBorder="1" applyAlignment="1">
      <alignment horizontal="left" vertical="top" wrapText="1"/>
    </xf>
    <xf numFmtId="0" fontId="34" fillId="7" borderId="67" xfId="0" applyFont="1" applyFill="1" applyBorder="1" applyAlignment="1">
      <alignment horizontal="left" vertical="top" wrapText="1"/>
    </xf>
    <xf numFmtId="0" fontId="34" fillId="7" borderId="67" xfId="0" applyFont="1" applyFill="1" applyBorder="1" applyAlignment="1">
      <alignment horizontal="right" vertical="top" wrapText="1"/>
    </xf>
    <xf numFmtId="0" fontId="33" fillId="7" borderId="67" xfId="0" applyFont="1" applyFill="1" applyBorder="1" applyAlignment="1">
      <alignment horizontal="right" vertical="center" wrapText="1"/>
    </xf>
    <xf numFmtId="0" fontId="33" fillId="7" borderId="67" xfId="0" applyFont="1" applyFill="1" applyBorder="1" applyAlignment="1">
      <alignment horizontal="left" vertical="center" wrapText="1"/>
    </xf>
    <xf numFmtId="0" fontId="33" fillId="8" borderId="67" xfId="0" applyFont="1" applyFill="1" applyBorder="1" applyAlignment="1">
      <alignment horizontal="center" vertical="center" wrapText="1"/>
    </xf>
    <xf numFmtId="0" fontId="32" fillId="7" borderId="0" xfId="0" applyFont="1" applyFill="1" applyAlignment="1">
      <alignment horizontal="center" vertical="center" wrapText="1"/>
    </xf>
    <xf numFmtId="0" fontId="33" fillId="8" borderId="67" xfId="0" applyFont="1" applyFill="1" applyBorder="1" applyAlignment="1">
      <alignment horizontal="center" vertical="top" wrapText="1"/>
    </xf>
    <xf numFmtId="0" fontId="41" fillId="0" borderId="0" xfId="0" applyFont="1" applyAlignment="1" applyProtection="1">
      <alignment horizontal="center" vertical="center" wrapText="1" readingOrder="1"/>
      <protection locked="0"/>
    </xf>
    <xf numFmtId="0" fontId="42" fillId="0" borderId="0" xfId="0" applyFont="1" applyAlignment="1" applyProtection="1">
      <alignment vertical="center" wrapText="1"/>
      <protection locked="0"/>
    </xf>
    <xf numFmtId="0" fontId="42" fillId="0" borderId="0" xfId="0" applyFont="1" applyAlignment="1" applyProtection="1">
      <alignment vertical="top" wrapText="1"/>
      <protection locked="0"/>
    </xf>
    <xf numFmtId="0" fontId="41" fillId="0" borderId="0" xfId="0" applyFont="1" applyAlignment="1" applyProtection="1">
      <alignment horizontal="center" vertical="top" wrapText="1" readingOrder="1"/>
      <protection locked="0"/>
    </xf>
    <xf numFmtId="0" fontId="45" fillId="0" borderId="0" xfId="0" applyFont="1" applyAlignment="1" applyProtection="1">
      <alignment horizontal="center" vertical="center" wrapText="1" readingOrder="1"/>
      <protection locked="0"/>
    </xf>
    <xf numFmtId="0" fontId="43" fillId="0" borderId="0" xfId="0" applyFont="1" applyAlignment="1" applyProtection="1">
      <alignment vertical="top" wrapText="1"/>
      <protection locked="0"/>
    </xf>
    <xf numFmtId="0" fontId="45" fillId="0" borderId="0" xfId="0" applyFont="1" applyAlignment="1" applyProtection="1">
      <alignment vertical="top" wrapText="1" readingOrder="1"/>
      <protection locked="0"/>
    </xf>
    <xf numFmtId="0" fontId="43" fillId="0" borderId="0" xfId="0" applyFont="1"/>
    <xf numFmtId="188" fontId="45" fillId="0" borderId="0" xfId="0" applyNumberFormat="1" applyFont="1" applyAlignment="1" applyProtection="1">
      <alignment vertical="top" wrapText="1" readingOrder="1"/>
      <protection locked="0"/>
    </xf>
    <xf numFmtId="0" fontId="44" fillId="0" borderId="0" xfId="0" applyFont="1"/>
    <xf numFmtId="0" fontId="45" fillId="0" borderId="0" xfId="0" applyFont="1" applyAlignment="1" applyProtection="1">
      <alignment vertical="center" wrapText="1" readingOrder="1"/>
      <protection locked="0"/>
    </xf>
    <xf numFmtId="3" fontId="47" fillId="7" borderId="0" xfId="0" applyNumberFormat="1" applyFont="1" applyFill="1" applyAlignment="1">
      <alignment horizontal="right" vertical="top" wrapText="1"/>
    </xf>
    <xf numFmtId="0" fontId="47" fillId="7" borderId="0" xfId="0" applyFont="1" applyFill="1" applyAlignment="1">
      <alignment horizontal="right" vertical="top" wrapText="1"/>
    </xf>
    <xf numFmtId="0" fontId="47" fillId="7" borderId="0" xfId="0" applyFont="1" applyFill="1" applyAlignment="1">
      <alignment horizontal="left" vertical="top" wrapText="1"/>
    </xf>
    <xf numFmtId="3" fontId="49" fillId="7" borderId="0" xfId="0" applyNumberFormat="1" applyFont="1" applyFill="1" applyAlignment="1">
      <alignment horizontal="right" vertical="top" wrapText="1"/>
    </xf>
    <xf numFmtId="0" fontId="49" fillId="7" borderId="0" xfId="0" applyFont="1" applyFill="1" applyAlignment="1">
      <alignment horizontal="right" vertical="top" wrapText="1"/>
    </xf>
    <xf numFmtId="0" fontId="48" fillId="7" borderId="0" xfId="0" applyFont="1" applyFill="1" applyAlignment="1">
      <alignment horizontal="left" vertical="center" wrapText="1"/>
    </xf>
    <xf numFmtId="0" fontId="48" fillId="7" borderId="0" xfId="0" applyFont="1" applyFill="1" applyAlignment="1">
      <alignment horizontal="left" vertical="top" wrapText="1"/>
    </xf>
    <xf numFmtId="0" fontId="46" fillId="7" borderId="0" xfId="0" applyFont="1" applyFill="1" applyAlignment="1">
      <alignment horizontal="center" vertical="center" wrapText="1"/>
    </xf>
    <xf numFmtId="0" fontId="47" fillId="7" borderId="0" xfId="0" applyFont="1" applyFill="1" applyAlignment="1">
      <alignment horizontal="left" wrapText="1"/>
    </xf>
    <xf numFmtId="0" fontId="47" fillId="7" borderId="0" xfId="0" applyFont="1" applyFill="1" applyAlignment="1">
      <alignment horizontal="right" wrapText="1"/>
    </xf>
    <xf numFmtId="3" fontId="47" fillId="7" borderId="0" xfId="0" applyNumberFormat="1" applyFont="1" applyFill="1" applyAlignment="1">
      <alignment horizontal="right" wrapText="1"/>
    </xf>
    <xf numFmtId="0" fontId="46" fillId="7" borderId="0" xfId="0" applyFont="1" applyFill="1" applyAlignment="1">
      <alignment horizontal="center" wrapText="1"/>
    </xf>
    <xf numFmtId="0" fontId="34" fillId="7" borderId="67" xfId="0" applyFont="1" applyFill="1" applyBorder="1" applyAlignment="1">
      <alignment horizontal="right" vertical="center" wrapText="1"/>
    </xf>
    <xf numFmtId="0" fontId="34" fillId="7" borderId="77" xfId="0" applyFont="1" applyFill="1" applyBorder="1" applyAlignment="1">
      <alignment horizontal="left" vertical="center" wrapText="1"/>
    </xf>
    <xf numFmtId="0" fontId="34" fillId="7" borderId="67" xfId="0" applyFont="1" applyFill="1" applyBorder="1" applyAlignment="1">
      <alignment horizontal="left" vertical="center" wrapText="1"/>
    </xf>
    <xf numFmtId="0" fontId="33" fillId="7" borderId="76" xfId="0" applyFont="1" applyFill="1" applyBorder="1" applyAlignment="1">
      <alignment horizontal="left" vertical="center" wrapText="1"/>
    </xf>
    <xf numFmtId="0" fontId="50" fillId="7" borderId="77" xfId="0" applyFont="1" applyFill="1" applyBorder="1" applyAlignment="1">
      <alignment horizontal="left" vertical="center" wrapText="1"/>
    </xf>
    <xf numFmtId="0" fontId="51" fillId="7" borderId="77" xfId="0" applyFont="1" applyFill="1" applyBorder="1" applyAlignment="1">
      <alignment horizontal="left" vertical="center" wrapText="1"/>
    </xf>
    <xf numFmtId="3" fontId="33" fillId="7" borderId="67" xfId="0" applyNumberFormat="1" applyFont="1" applyFill="1" applyBorder="1" applyAlignment="1">
      <alignment horizontal="right" vertical="center" wrapText="1"/>
    </xf>
    <xf numFmtId="3" fontId="34" fillId="7" borderId="67" xfId="0" applyNumberFormat="1" applyFont="1" applyFill="1" applyBorder="1" applyAlignment="1">
      <alignment horizontal="right" vertical="center" wrapText="1"/>
    </xf>
    <xf numFmtId="190" fontId="34" fillId="7" borderId="67" xfId="1" applyNumberFormat="1" applyFont="1" applyFill="1" applyBorder="1" applyAlignment="1">
      <alignment horizontal="right" vertical="center" wrapText="1"/>
    </xf>
    <xf numFmtId="0" fontId="31" fillId="7" borderId="0" xfId="0" applyFont="1" applyFill="1" applyAlignment="1">
      <alignment horizontal="center" vertical="center" wrapText="1"/>
    </xf>
    <xf numFmtId="0" fontId="36" fillId="8" borderId="67" xfId="0" applyFont="1" applyFill="1" applyBorder="1" applyAlignment="1">
      <alignment horizontal="center" vertical="center" wrapText="1"/>
    </xf>
    <xf numFmtId="0" fontId="38" fillId="7" borderId="75" xfId="0" applyFont="1" applyFill="1" applyBorder="1" applyAlignment="1">
      <alignment horizontal="left" vertical="top" wrapText="1"/>
    </xf>
    <xf numFmtId="4" fontId="38" fillId="7" borderId="67" xfId="0" applyNumberFormat="1" applyFont="1" applyFill="1" applyBorder="1" applyAlignment="1">
      <alignment horizontal="right" vertical="center" wrapText="1"/>
    </xf>
    <xf numFmtId="0" fontId="32" fillId="7" borderId="67" xfId="0" applyFont="1" applyFill="1" applyBorder="1" applyAlignment="1">
      <alignment horizontal="right" vertical="center" wrapText="1"/>
    </xf>
    <xf numFmtId="4" fontId="32" fillId="7" borderId="67" xfId="0" applyNumberFormat="1" applyFont="1" applyFill="1" applyBorder="1" applyAlignment="1">
      <alignment horizontal="right" vertical="center" wrapText="1"/>
    </xf>
    <xf numFmtId="0" fontId="38" fillId="7" borderId="88" xfId="0" applyFont="1" applyFill="1" applyBorder="1" applyAlignment="1">
      <alignment horizontal="left" vertical="top" wrapText="1"/>
    </xf>
    <xf numFmtId="0" fontId="38" fillId="7" borderId="86" xfId="0" applyFont="1" applyFill="1" applyBorder="1" applyAlignment="1">
      <alignment horizontal="left" vertical="top" wrapText="1"/>
    </xf>
    <xf numFmtId="0" fontId="32" fillId="7" borderId="67" xfId="0" applyFont="1" applyFill="1" applyBorder="1" applyAlignment="1">
      <alignment horizontal="left" vertical="center" wrapText="1"/>
    </xf>
    <xf numFmtId="0" fontId="32" fillId="7" borderId="72" xfId="0" applyFont="1" applyFill="1" applyBorder="1" applyAlignment="1">
      <alignment horizontal="left" vertical="center" wrapText="1"/>
    </xf>
    <xf numFmtId="0" fontId="38" fillId="7" borderId="67" xfId="0" applyFont="1" applyFill="1" applyBorder="1" applyAlignment="1">
      <alignment horizontal="left" vertical="center" wrapText="1"/>
    </xf>
    <xf numFmtId="0" fontId="32" fillId="7" borderId="87" xfId="0" applyFont="1" applyFill="1" applyBorder="1" applyAlignment="1">
      <alignment horizontal="left" vertical="center" wrapText="1"/>
    </xf>
    <xf numFmtId="0" fontId="37" fillId="7" borderId="0" xfId="0" applyFont="1" applyFill="1" applyAlignment="1">
      <alignment horizontal="left" vertical="center" wrapText="1"/>
    </xf>
    <xf numFmtId="0" fontId="36" fillId="8" borderId="72" xfId="0" applyFont="1" applyFill="1" applyBorder="1" applyAlignment="1">
      <alignment horizontal="right" wrapText="1"/>
    </xf>
    <xf numFmtId="0" fontId="36" fillId="8" borderId="73" xfId="0" applyFont="1" applyFill="1" applyBorder="1" applyAlignment="1">
      <alignment horizontal="left" wrapText="1"/>
    </xf>
    <xf numFmtId="0" fontId="32" fillId="7" borderId="74" xfId="0" applyFont="1" applyFill="1" applyBorder="1" applyAlignment="1">
      <alignment horizontal="left" vertical="center" wrapText="1"/>
    </xf>
    <xf numFmtId="0" fontId="52" fillId="7" borderId="0" xfId="0" applyFont="1" applyFill="1" applyAlignment="1">
      <alignment horizontal="left" wrapText="1"/>
    </xf>
    <xf numFmtId="0" fontId="52" fillId="7" borderId="0" xfId="0" applyFont="1" applyFill="1" applyAlignment="1">
      <alignment horizontal="right" vertical="center" wrapText="1"/>
    </xf>
    <xf numFmtId="0" fontId="52" fillId="7" borderId="0" xfId="0" applyFont="1" applyFill="1" applyAlignment="1">
      <alignment horizontal="left" vertical="center" wrapText="1"/>
    </xf>
    <xf numFmtId="0" fontId="38" fillId="7" borderId="0" xfId="0" applyFont="1" applyFill="1" applyAlignment="1">
      <alignment horizontal="center" vertical="center" wrapText="1"/>
    </xf>
    <xf numFmtId="0" fontId="32" fillId="7" borderId="0" xfId="0" applyFont="1" applyFill="1" applyAlignment="1">
      <alignment horizontal="left" vertical="center" wrapText="1"/>
    </xf>
    <xf numFmtId="0" fontId="53" fillId="7" borderId="0" xfId="0" applyFont="1" applyFill="1" applyAlignment="1">
      <alignment horizontal="center" vertical="top" wrapText="1"/>
    </xf>
    <xf numFmtId="0" fontId="32" fillId="7" borderId="0" xfId="0" applyFont="1" applyFill="1" applyAlignment="1">
      <alignment horizontal="left" vertical="top" wrapText="1"/>
    </xf>
    <xf numFmtId="0" fontId="32" fillId="7" borderId="0" xfId="0" applyFont="1" applyFill="1" applyAlignment="1">
      <alignment horizontal="right" vertical="top" wrapText="1"/>
    </xf>
    <xf numFmtId="0" fontId="32" fillId="7" borderId="0" xfId="0" applyFont="1" applyFill="1" applyAlignment="1">
      <alignment horizontal="right" vertical="top" wrapText="1"/>
    </xf>
    <xf numFmtId="0" fontId="38" fillId="7" borderId="0" xfId="0" applyFont="1" applyFill="1" applyAlignment="1">
      <alignment horizontal="left" vertical="top" wrapText="1"/>
    </xf>
    <xf numFmtId="0" fontId="38" fillId="7" borderId="0" xfId="0" applyFont="1" applyFill="1" applyAlignment="1">
      <alignment horizontal="right" vertical="top" wrapText="1"/>
    </xf>
    <xf numFmtId="0" fontId="38" fillId="7" borderId="0" xfId="0" applyFont="1" applyFill="1" applyAlignment="1">
      <alignment horizontal="right" vertical="top" wrapText="1"/>
    </xf>
  </cellXfs>
  <cellStyles count="2">
    <cellStyle name="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504825</xdr:rowOff>
    </xdr:from>
    <xdr:to>
      <xdr:col>1</xdr:col>
      <xdr:colOff>1647825</xdr:colOff>
      <xdr:row>0</xdr:row>
      <xdr:rowOff>1895475</xdr:rowOff>
    </xdr:to>
    <xdr:pic>
      <xdr:nvPicPr>
        <xdr:cNvPr id="2" name="Picture 0">
          <a:extLst>
            <a:ext uri="{FF2B5EF4-FFF2-40B4-BE49-F238E27FC236}">
              <a16:creationId xmlns:a16="http://schemas.microsoft.com/office/drawing/2014/main" id="{34195163-1AA7-41A5-8102-2B325F334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3150" y="504825"/>
          <a:ext cx="1466850"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85725</xdr:colOff>
      <xdr:row>1</xdr:row>
      <xdr:rowOff>1076325</xdr:rowOff>
    </xdr:to>
    <xdr:pic>
      <xdr:nvPicPr>
        <xdr:cNvPr id="2" name="Picture 0">
          <a:extLst>
            <a:ext uri="{FF2B5EF4-FFF2-40B4-BE49-F238E27FC236}">
              <a16:creationId xmlns:a16="http://schemas.microsoft.com/office/drawing/2014/main" id="{2201F5B0-94F0-4242-A037-821B907F3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809625"/>
          <a:ext cx="1076325"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1076325</xdr:colOff>
      <xdr:row>1</xdr:row>
      <xdr:rowOff>1076325</xdr:rowOff>
    </xdr:to>
    <xdr:pic>
      <xdr:nvPicPr>
        <xdr:cNvPr id="2" name="Picture 0">
          <a:extLst>
            <a:ext uri="{FF2B5EF4-FFF2-40B4-BE49-F238E27FC236}">
              <a16:creationId xmlns:a16="http://schemas.microsoft.com/office/drawing/2014/main" id="{A62FA567-ADA3-4A87-93CF-E37EE7F83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350" y="628650"/>
          <a:ext cx="1076325"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xdr:row>
      <xdr:rowOff>9525</xdr:rowOff>
    </xdr:from>
    <xdr:to>
      <xdr:col>2</xdr:col>
      <xdr:colOff>438150</xdr:colOff>
      <xdr:row>13</xdr:row>
      <xdr:rowOff>9525</xdr:rowOff>
    </xdr:to>
    <xdr:cxnSp macro="">
      <xdr:nvCxnSpPr>
        <xdr:cNvPr id="4" name="ตัวเชื่อมต่อตรง 3">
          <a:extLst>
            <a:ext uri="{FF2B5EF4-FFF2-40B4-BE49-F238E27FC236}">
              <a16:creationId xmlns:a16="http://schemas.microsoft.com/office/drawing/2014/main" id="{00000000-0008-0000-0700-000004000000}"/>
            </a:ext>
          </a:extLst>
        </xdr:cNvPr>
        <xdr:cNvCxnSpPr/>
      </xdr:nvCxnSpPr>
      <xdr:spPr>
        <a:xfrm>
          <a:off x="0" y="3762375"/>
          <a:ext cx="1562100" cy="11811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0</xdr:rowOff>
    </xdr:from>
    <xdr:to>
      <xdr:col>4</xdr:col>
      <xdr:colOff>9525</xdr:colOff>
      <xdr:row>33</xdr:row>
      <xdr:rowOff>104775</xdr:rowOff>
    </xdr:to>
    <xdr:cxnSp macro="">
      <xdr:nvCxnSpPr>
        <xdr:cNvPr id="8" name="ตัวเชื่อมต่อตรง 7">
          <a:extLst>
            <a:ext uri="{FF2B5EF4-FFF2-40B4-BE49-F238E27FC236}">
              <a16:creationId xmlns:a16="http://schemas.microsoft.com/office/drawing/2014/main" id="{00000000-0008-0000-0700-000008000000}"/>
            </a:ext>
          </a:extLst>
        </xdr:cNvPr>
        <xdr:cNvCxnSpPr/>
      </xdr:nvCxnSpPr>
      <xdr:spPr>
        <a:xfrm>
          <a:off x="0" y="9744075"/>
          <a:ext cx="1581150" cy="9144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48</xdr:row>
      <xdr:rowOff>9525</xdr:rowOff>
    </xdr:from>
    <xdr:to>
      <xdr:col>4</xdr:col>
      <xdr:colOff>9525</xdr:colOff>
      <xdr:row>51</xdr:row>
      <xdr:rowOff>142875</xdr:rowOff>
    </xdr:to>
    <xdr:cxnSp macro="">
      <xdr:nvCxnSpPr>
        <xdr:cNvPr id="10" name="ตัวเชื่อมต่อตรง 9">
          <a:extLst>
            <a:ext uri="{FF2B5EF4-FFF2-40B4-BE49-F238E27FC236}">
              <a16:creationId xmlns:a16="http://schemas.microsoft.com/office/drawing/2014/main" id="{00000000-0008-0000-0700-00000A000000}"/>
            </a:ext>
          </a:extLst>
        </xdr:cNvPr>
        <xdr:cNvCxnSpPr/>
      </xdr:nvCxnSpPr>
      <xdr:spPr>
        <a:xfrm>
          <a:off x="19050" y="14725650"/>
          <a:ext cx="1409700" cy="8286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68</xdr:row>
      <xdr:rowOff>19050</xdr:rowOff>
    </xdr:from>
    <xdr:to>
      <xdr:col>3</xdr:col>
      <xdr:colOff>0</xdr:colOff>
      <xdr:row>72</xdr:row>
      <xdr:rowOff>0</xdr:rowOff>
    </xdr:to>
    <xdr:cxnSp macro="">
      <xdr:nvCxnSpPr>
        <xdr:cNvPr id="12" name="ตัวเชื่อมต่อตรง 11">
          <a:extLst>
            <a:ext uri="{FF2B5EF4-FFF2-40B4-BE49-F238E27FC236}">
              <a16:creationId xmlns:a16="http://schemas.microsoft.com/office/drawing/2014/main" id="{00000000-0008-0000-0700-00000C000000}"/>
            </a:ext>
          </a:extLst>
        </xdr:cNvPr>
        <xdr:cNvCxnSpPr/>
      </xdr:nvCxnSpPr>
      <xdr:spPr>
        <a:xfrm>
          <a:off x="9525" y="20097750"/>
          <a:ext cx="1562100" cy="9810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85</xdr:row>
      <xdr:rowOff>9525</xdr:rowOff>
    </xdr:from>
    <xdr:to>
      <xdr:col>3</xdr:col>
      <xdr:colOff>0</xdr:colOff>
      <xdr:row>88</xdr:row>
      <xdr:rowOff>209550</xdr:rowOff>
    </xdr:to>
    <xdr:cxnSp macro="">
      <xdr:nvCxnSpPr>
        <xdr:cNvPr id="14" name="ตัวเชื่อมต่อตรง 13">
          <a:extLst>
            <a:ext uri="{FF2B5EF4-FFF2-40B4-BE49-F238E27FC236}">
              <a16:creationId xmlns:a16="http://schemas.microsoft.com/office/drawing/2014/main" id="{00000000-0008-0000-0700-00000E000000}"/>
            </a:ext>
          </a:extLst>
        </xdr:cNvPr>
        <xdr:cNvCxnSpPr/>
      </xdr:nvCxnSpPr>
      <xdr:spPr>
        <a:xfrm>
          <a:off x="9525" y="24774525"/>
          <a:ext cx="1562100" cy="10191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98</xdr:row>
      <xdr:rowOff>9525</xdr:rowOff>
    </xdr:from>
    <xdr:to>
      <xdr:col>2</xdr:col>
      <xdr:colOff>352425</xdr:colOff>
      <xdr:row>101</xdr:row>
      <xdr:rowOff>133350</xdr:rowOff>
    </xdr:to>
    <xdr:cxnSp macro="">
      <xdr:nvCxnSpPr>
        <xdr:cNvPr id="17" name="ตัวเชื่อมต่อตรง 16">
          <a:extLst>
            <a:ext uri="{FF2B5EF4-FFF2-40B4-BE49-F238E27FC236}">
              <a16:creationId xmlns:a16="http://schemas.microsoft.com/office/drawing/2014/main" id="{00000000-0008-0000-0700-000011000000}"/>
            </a:ext>
          </a:extLst>
        </xdr:cNvPr>
        <xdr:cNvCxnSpPr/>
      </xdr:nvCxnSpPr>
      <xdr:spPr>
        <a:xfrm>
          <a:off x="0" y="27251025"/>
          <a:ext cx="1428750" cy="990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115</xdr:row>
      <xdr:rowOff>0</xdr:rowOff>
    </xdr:from>
    <xdr:to>
      <xdr:col>3</xdr:col>
      <xdr:colOff>0</xdr:colOff>
      <xdr:row>118</xdr:row>
      <xdr:rowOff>219075</xdr:rowOff>
    </xdr:to>
    <xdr:cxnSp macro="">
      <xdr:nvCxnSpPr>
        <xdr:cNvPr id="20" name="ตัวเชื่อมต่อตรง 19">
          <a:extLst>
            <a:ext uri="{FF2B5EF4-FFF2-40B4-BE49-F238E27FC236}">
              <a16:creationId xmlns:a16="http://schemas.microsoft.com/office/drawing/2014/main" id="{00000000-0008-0000-0700-000014000000}"/>
            </a:ext>
          </a:extLst>
        </xdr:cNvPr>
        <xdr:cNvCxnSpPr/>
      </xdr:nvCxnSpPr>
      <xdr:spPr>
        <a:xfrm>
          <a:off x="9525" y="32508825"/>
          <a:ext cx="1562100" cy="10382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124</xdr:row>
      <xdr:rowOff>38100</xdr:rowOff>
    </xdr:from>
    <xdr:to>
      <xdr:col>2</xdr:col>
      <xdr:colOff>323850</xdr:colOff>
      <xdr:row>129</xdr:row>
      <xdr:rowOff>9525</xdr:rowOff>
    </xdr:to>
    <xdr:cxnSp macro="">
      <xdr:nvCxnSpPr>
        <xdr:cNvPr id="21" name="ตัวเชื่อมต่อตรง 20">
          <a:extLst>
            <a:ext uri="{FF2B5EF4-FFF2-40B4-BE49-F238E27FC236}">
              <a16:creationId xmlns:a16="http://schemas.microsoft.com/office/drawing/2014/main" id="{00000000-0008-0000-0700-000015000000}"/>
            </a:ext>
          </a:extLst>
        </xdr:cNvPr>
        <xdr:cNvCxnSpPr/>
      </xdr:nvCxnSpPr>
      <xdr:spPr>
        <a:xfrm>
          <a:off x="0" y="34537650"/>
          <a:ext cx="1400175" cy="990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137</xdr:row>
      <xdr:rowOff>0</xdr:rowOff>
    </xdr:from>
    <xdr:to>
      <xdr:col>3</xdr:col>
      <xdr:colOff>0</xdr:colOff>
      <xdr:row>140</xdr:row>
      <xdr:rowOff>228600</xdr:rowOff>
    </xdr:to>
    <xdr:cxnSp macro="">
      <xdr:nvCxnSpPr>
        <xdr:cNvPr id="23" name="ตัวเชื่อมต่อตรง 22">
          <a:extLst>
            <a:ext uri="{FF2B5EF4-FFF2-40B4-BE49-F238E27FC236}">
              <a16:creationId xmlns:a16="http://schemas.microsoft.com/office/drawing/2014/main" id="{00000000-0008-0000-0700-000017000000}"/>
            </a:ext>
          </a:extLst>
        </xdr:cNvPr>
        <xdr:cNvCxnSpPr/>
      </xdr:nvCxnSpPr>
      <xdr:spPr>
        <a:xfrm>
          <a:off x="0" y="38176200"/>
          <a:ext cx="1409700" cy="1114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154</xdr:row>
      <xdr:rowOff>0</xdr:rowOff>
    </xdr:from>
    <xdr:to>
      <xdr:col>4</xdr:col>
      <xdr:colOff>9525</xdr:colOff>
      <xdr:row>157</xdr:row>
      <xdr:rowOff>276225</xdr:rowOff>
    </xdr:to>
    <xdr:cxnSp macro="">
      <xdr:nvCxnSpPr>
        <xdr:cNvPr id="26" name="ตัวเชื่อมต่อตรง 25">
          <a:extLst>
            <a:ext uri="{FF2B5EF4-FFF2-40B4-BE49-F238E27FC236}">
              <a16:creationId xmlns:a16="http://schemas.microsoft.com/office/drawing/2014/main" id="{00000000-0008-0000-0700-00001A000000}"/>
            </a:ext>
          </a:extLst>
        </xdr:cNvPr>
        <xdr:cNvCxnSpPr/>
      </xdr:nvCxnSpPr>
      <xdr:spPr>
        <a:xfrm>
          <a:off x="0" y="43453050"/>
          <a:ext cx="1428750" cy="11620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168</xdr:row>
      <xdr:rowOff>19050</xdr:rowOff>
    </xdr:from>
    <xdr:to>
      <xdr:col>4</xdr:col>
      <xdr:colOff>9525</xdr:colOff>
      <xdr:row>171</xdr:row>
      <xdr:rowOff>9525</xdr:rowOff>
    </xdr:to>
    <xdr:cxnSp macro="">
      <xdr:nvCxnSpPr>
        <xdr:cNvPr id="2" name="ตัวเชื่อมต่อตรง 1">
          <a:extLst>
            <a:ext uri="{FF2B5EF4-FFF2-40B4-BE49-F238E27FC236}">
              <a16:creationId xmlns:a16="http://schemas.microsoft.com/office/drawing/2014/main" id="{DB397E00-2B56-4E94-B468-2F6F82501C33}"/>
            </a:ext>
          </a:extLst>
        </xdr:cNvPr>
        <xdr:cNvCxnSpPr/>
      </xdr:nvCxnSpPr>
      <xdr:spPr>
        <a:xfrm>
          <a:off x="19050" y="1704975"/>
          <a:ext cx="1400175" cy="8667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C17"/>
  <sheetViews>
    <sheetView workbookViewId="0">
      <selection activeCell="C14" sqref="C14"/>
    </sheetView>
  </sheetViews>
  <sheetFormatPr defaultRowHeight="14.25" x14ac:dyDescent="0.2"/>
  <cols>
    <col min="1" max="1" width="28.375" customWidth="1"/>
    <col min="2" max="2" width="22.25" customWidth="1"/>
    <col min="3" max="3" width="32.25" customWidth="1"/>
    <col min="257" max="257" width="28.375" customWidth="1"/>
    <col min="258" max="258" width="22.25" customWidth="1"/>
    <col min="259" max="259" width="27.5" customWidth="1"/>
    <col min="513" max="513" width="28.375" customWidth="1"/>
    <col min="514" max="514" width="22.25" customWidth="1"/>
    <col min="515" max="515" width="27.5" customWidth="1"/>
    <col min="769" max="769" width="28.375" customWidth="1"/>
    <col min="770" max="770" width="22.25" customWidth="1"/>
    <col min="771" max="771" width="27.5" customWidth="1"/>
    <col min="1025" max="1025" width="28.375" customWidth="1"/>
    <col min="1026" max="1026" width="22.25" customWidth="1"/>
    <col min="1027" max="1027" width="27.5" customWidth="1"/>
    <col min="1281" max="1281" width="28.375" customWidth="1"/>
    <col min="1282" max="1282" width="22.25" customWidth="1"/>
    <col min="1283" max="1283" width="27.5" customWidth="1"/>
    <col min="1537" max="1537" width="28.375" customWidth="1"/>
    <col min="1538" max="1538" width="22.25" customWidth="1"/>
    <col min="1539" max="1539" width="27.5" customWidth="1"/>
    <col min="1793" max="1793" width="28.375" customWidth="1"/>
    <col min="1794" max="1794" width="22.25" customWidth="1"/>
    <col min="1795" max="1795" width="27.5" customWidth="1"/>
    <col min="2049" max="2049" width="28.375" customWidth="1"/>
    <col min="2050" max="2050" width="22.25" customWidth="1"/>
    <col min="2051" max="2051" width="27.5" customWidth="1"/>
    <col min="2305" max="2305" width="28.375" customWidth="1"/>
    <col min="2306" max="2306" width="22.25" customWidth="1"/>
    <col min="2307" max="2307" width="27.5" customWidth="1"/>
    <col min="2561" max="2561" width="28.375" customWidth="1"/>
    <col min="2562" max="2562" width="22.25" customWidth="1"/>
    <col min="2563" max="2563" width="27.5" customWidth="1"/>
    <col min="2817" max="2817" width="28.375" customWidth="1"/>
    <col min="2818" max="2818" width="22.25" customWidth="1"/>
    <col min="2819" max="2819" width="27.5" customWidth="1"/>
    <col min="3073" max="3073" width="28.375" customWidth="1"/>
    <col min="3074" max="3074" width="22.25" customWidth="1"/>
    <col min="3075" max="3075" width="27.5" customWidth="1"/>
    <col min="3329" max="3329" width="28.375" customWidth="1"/>
    <col min="3330" max="3330" width="22.25" customWidth="1"/>
    <col min="3331" max="3331" width="27.5" customWidth="1"/>
    <col min="3585" max="3585" width="28.375" customWidth="1"/>
    <col min="3586" max="3586" width="22.25" customWidth="1"/>
    <col min="3587" max="3587" width="27.5" customWidth="1"/>
    <col min="3841" max="3841" width="28.375" customWidth="1"/>
    <col min="3842" max="3842" width="22.25" customWidth="1"/>
    <col min="3843" max="3843" width="27.5" customWidth="1"/>
    <col min="4097" max="4097" width="28.375" customWidth="1"/>
    <col min="4098" max="4098" width="22.25" customWidth="1"/>
    <col min="4099" max="4099" width="27.5" customWidth="1"/>
    <col min="4353" max="4353" width="28.375" customWidth="1"/>
    <col min="4354" max="4354" width="22.25" customWidth="1"/>
    <col min="4355" max="4355" width="27.5" customWidth="1"/>
    <col min="4609" max="4609" width="28.375" customWidth="1"/>
    <col min="4610" max="4610" width="22.25" customWidth="1"/>
    <col min="4611" max="4611" width="27.5" customWidth="1"/>
    <col min="4865" max="4865" width="28.375" customWidth="1"/>
    <col min="4866" max="4866" width="22.25" customWidth="1"/>
    <col min="4867" max="4867" width="27.5" customWidth="1"/>
    <col min="5121" max="5121" width="28.375" customWidth="1"/>
    <col min="5122" max="5122" width="22.25" customWidth="1"/>
    <col min="5123" max="5123" width="27.5" customWidth="1"/>
    <col min="5377" max="5377" width="28.375" customWidth="1"/>
    <col min="5378" max="5378" width="22.25" customWidth="1"/>
    <col min="5379" max="5379" width="27.5" customWidth="1"/>
    <col min="5633" max="5633" width="28.375" customWidth="1"/>
    <col min="5634" max="5634" width="22.25" customWidth="1"/>
    <col min="5635" max="5635" width="27.5" customWidth="1"/>
    <col min="5889" max="5889" width="28.375" customWidth="1"/>
    <col min="5890" max="5890" width="22.25" customWidth="1"/>
    <col min="5891" max="5891" width="27.5" customWidth="1"/>
    <col min="6145" max="6145" width="28.375" customWidth="1"/>
    <col min="6146" max="6146" width="22.25" customWidth="1"/>
    <col min="6147" max="6147" width="27.5" customWidth="1"/>
    <col min="6401" max="6401" width="28.375" customWidth="1"/>
    <col min="6402" max="6402" width="22.25" customWidth="1"/>
    <col min="6403" max="6403" width="27.5" customWidth="1"/>
    <col min="6657" max="6657" width="28.375" customWidth="1"/>
    <col min="6658" max="6658" width="22.25" customWidth="1"/>
    <col min="6659" max="6659" width="27.5" customWidth="1"/>
    <col min="6913" max="6913" width="28.375" customWidth="1"/>
    <col min="6914" max="6914" width="22.25" customWidth="1"/>
    <col min="6915" max="6915" width="27.5" customWidth="1"/>
    <col min="7169" max="7169" width="28.375" customWidth="1"/>
    <col min="7170" max="7170" width="22.25" customWidth="1"/>
    <col min="7171" max="7171" width="27.5" customWidth="1"/>
    <col min="7425" max="7425" width="28.375" customWidth="1"/>
    <col min="7426" max="7426" width="22.25" customWidth="1"/>
    <col min="7427" max="7427" width="27.5" customWidth="1"/>
    <col min="7681" max="7681" width="28.375" customWidth="1"/>
    <col min="7682" max="7682" width="22.25" customWidth="1"/>
    <col min="7683" max="7683" width="27.5" customWidth="1"/>
    <col min="7937" max="7937" width="28.375" customWidth="1"/>
    <col min="7938" max="7938" width="22.25" customWidth="1"/>
    <col min="7939" max="7939" width="27.5" customWidth="1"/>
    <col min="8193" max="8193" width="28.375" customWidth="1"/>
    <col min="8194" max="8194" width="22.25" customWidth="1"/>
    <col min="8195" max="8195" width="27.5" customWidth="1"/>
    <col min="8449" max="8449" width="28.375" customWidth="1"/>
    <col min="8450" max="8450" width="22.25" customWidth="1"/>
    <col min="8451" max="8451" width="27.5" customWidth="1"/>
    <col min="8705" max="8705" width="28.375" customWidth="1"/>
    <col min="8706" max="8706" width="22.25" customWidth="1"/>
    <col min="8707" max="8707" width="27.5" customWidth="1"/>
    <col min="8961" max="8961" width="28.375" customWidth="1"/>
    <col min="8962" max="8962" width="22.25" customWidth="1"/>
    <col min="8963" max="8963" width="27.5" customWidth="1"/>
    <col min="9217" max="9217" width="28.375" customWidth="1"/>
    <col min="9218" max="9218" width="22.25" customWidth="1"/>
    <col min="9219" max="9219" width="27.5" customWidth="1"/>
    <col min="9473" max="9473" width="28.375" customWidth="1"/>
    <col min="9474" max="9474" width="22.25" customWidth="1"/>
    <col min="9475" max="9475" width="27.5" customWidth="1"/>
    <col min="9729" max="9729" width="28.375" customWidth="1"/>
    <col min="9730" max="9730" width="22.25" customWidth="1"/>
    <col min="9731" max="9731" width="27.5" customWidth="1"/>
    <col min="9985" max="9985" width="28.375" customWidth="1"/>
    <col min="9986" max="9986" width="22.25" customWidth="1"/>
    <col min="9987" max="9987" width="27.5" customWidth="1"/>
    <col min="10241" max="10241" width="28.375" customWidth="1"/>
    <col min="10242" max="10242" width="22.25" customWidth="1"/>
    <col min="10243" max="10243" width="27.5" customWidth="1"/>
    <col min="10497" max="10497" width="28.375" customWidth="1"/>
    <col min="10498" max="10498" width="22.25" customWidth="1"/>
    <col min="10499" max="10499" width="27.5" customWidth="1"/>
    <col min="10753" max="10753" width="28.375" customWidth="1"/>
    <col min="10754" max="10754" width="22.25" customWidth="1"/>
    <col min="10755" max="10755" width="27.5" customWidth="1"/>
    <col min="11009" max="11009" width="28.375" customWidth="1"/>
    <col min="11010" max="11010" width="22.25" customWidth="1"/>
    <col min="11011" max="11011" width="27.5" customWidth="1"/>
    <col min="11265" max="11265" width="28.375" customWidth="1"/>
    <col min="11266" max="11266" width="22.25" customWidth="1"/>
    <col min="11267" max="11267" width="27.5" customWidth="1"/>
    <col min="11521" max="11521" width="28.375" customWidth="1"/>
    <col min="11522" max="11522" width="22.25" customWidth="1"/>
    <col min="11523" max="11523" width="27.5" customWidth="1"/>
    <col min="11777" max="11777" width="28.375" customWidth="1"/>
    <col min="11778" max="11778" width="22.25" customWidth="1"/>
    <col min="11779" max="11779" width="27.5" customWidth="1"/>
    <col min="12033" max="12033" width="28.375" customWidth="1"/>
    <col min="12034" max="12034" width="22.25" customWidth="1"/>
    <col min="12035" max="12035" width="27.5" customWidth="1"/>
    <col min="12289" max="12289" width="28.375" customWidth="1"/>
    <col min="12290" max="12290" width="22.25" customWidth="1"/>
    <col min="12291" max="12291" width="27.5" customWidth="1"/>
    <col min="12545" max="12545" width="28.375" customWidth="1"/>
    <col min="12546" max="12546" width="22.25" customWidth="1"/>
    <col min="12547" max="12547" width="27.5" customWidth="1"/>
    <col min="12801" max="12801" width="28.375" customWidth="1"/>
    <col min="12802" max="12802" width="22.25" customWidth="1"/>
    <col min="12803" max="12803" width="27.5" customWidth="1"/>
    <col min="13057" max="13057" width="28.375" customWidth="1"/>
    <col min="13058" max="13058" width="22.25" customWidth="1"/>
    <col min="13059" max="13059" width="27.5" customWidth="1"/>
    <col min="13313" max="13313" width="28.375" customWidth="1"/>
    <col min="13314" max="13314" width="22.25" customWidth="1"/>
    <col min="13315" max="13315" width="27.5" customWidth="1"/>
    <col min="13569" max="13569" width="28.375" customWidth="1"/>
    <col min="13570" max="13570" width="22.25" customWidth="1"/>
    <col min="13571" max="13571" width="27.5" customWidth="1"/>
    <col min="13825" max="13825" width="28.375" customWidth="1"/>
    <col min="13826" max="13826" width="22.25" customWidth="1"/>
    <col min="13827" max="13827" width="27.5" customWidth="1"/>
    <col min="14081" max="14081" width="28.375" customWidth="1"/>
    <col min="14082" max="14082" width="22.25" customWidth="1"/>
    <col min="14083" max="14083" width="27.5" customWidth="1"/>
    <col min="14337" max="14337" width="28.375" customWidth="1"/>
    <col min="14338" max="14338" width="22.25" customWidth="1"/>
    <col min="14339" max="14339" width="27.5" customWidth="1"/>
    <col min="14593" max="14593" width="28.375" customWidth="1"/>
    <col min="14594" max="14594" width="22.25" customWidth="1"/>
    <col min="14595" max="14595" width="27.5" customWidth="1"/>
    <col min="14849" max="14849" width="28.375" customWidth="1"/>
    <col min="14850" max="14850" width="22.25" customWidth="1"/>
    <col min="14851" max="14851" width="27.5" customWidth="1"/>
    <col min="15105" max="15105" width="28.375" customWidth="1"/>
    <col min="15106" max="15106" width="22.25" customWidth="1"/>
    <col min="15107" max="15107" width="27.5" customWidth="1"/>
    <col min="15361" max="15361" width="28.375" customWidth="1"/>
    <col min="15362" max="15362" width="22.25" customWidth="1"/>
    <col min="15363" max="15363" width="27.5" customWidth="1"/>
    <col min="15617" max="15617" width="28.375" customWidth="1"/>
    <col min="15618" max="15618" width="22.25" customWidth="1"/>
    <col min="15619" max="15619" width="27.5" customWidth="1"/>
    <col min="15873" max="15873" width="28.375" customWidth="1"/>
    <col min="15874" max="15874" width="22.25" customWidth="1"/>
    <col min="15875" max="15875" width="27.5" customWidth="1"/>
    <col min="16129" max="16129" width="28.375" customWidth="1"/>
    <col min="16130" max="16130" width="22.25" customWidth="1"/>
    <col min="16131" max="16131" width="27.5" customWidth="1"/>
  </cols>
  <sheetData>
    <row r="1" spans="1:3" ht="162.94999999999999" customHeight="1" x14ac:dyDescent="0.2"/>
    <row r="2" spans="1:3" ht="19.5" x14ac:dyDescent="0.2">
      <c r="A2" s="3"/>
      <c r="B2" s="3"/>
      <c r="C2" s="3"/>
    </row>
    <row r="3" spans="1:3" ht="33.75" customHeight="1" x14ac:dyDescent="0.2">
      <c r="A3" s="155" t="s">
        <v>0</v>
      </c>
      <c r="B3" s="156"/>
      <c r="C3" s="156"/>
    </row>
    <row r="4" spans="1:3" ht="35.25" customHeight="1" x14ac:dyDescent="0.2">
      <c r="A4" s="155" t="s">
        <v>1</v>
      </c>
      <c r="B4" s="156"/>
      <c r="C4" s="156"/>
    </row>
    <row r="5" spans="1:3" ht="21.75" customHeight="1" x14ac:dyDescent="0.6">
      <c r="A5" s="157" t="s">
        <v>2</v>
      </c>
      <c r="B5" s="158"/>
      <c r="C5" s="158"/>
    </row>
    <row r="6" spans="1:3" ht="54.75" customHeight="1" x14ac:dyDescent="0.2">
      <c r="A6" s="159" t="s">
        <v>292</v>
      </c>
      <c r="B6" s="160"/>
      <c r="C6" s="160"/>
    </row>
    <row r="7" spans="1:3" ht="48" customHeight="1" x14ac:dyDescent="0.2">
      <c r="A7" s="159" t="s">
        <v>288</v>
      </c>
      <c r="B7" s="160"/>
      <c r="C7" s="160"/>
    </row>
    <row r="8" spans="1:3" ht="29.25" x14ac:dyDescent="0.2">
      <c r="A8" s="9"/>
      <c r="B8" s="9"/>
      <c r="C8" s="9"/>
    </row>
    <row r="9" spans="1:3" ht="29.25" x14ac:dyDescent="0.2">
      <c r="A9" s="10"/>
      <c r="B9" s="10"/>
      <c r="C9" s="11"/>
    </row>
    <row r="10" spans="1:3" ht="36.75" customHeight="1" x14ac:dyDescent="0.2">
      <c r="A10" s="12" t="s">
        <v>3</v>
      </c>
      <c r="B10" s="20">
        <v>47</v>
      </c>
      <c r="C10" s="8" t="s">
        <v>4</v>
      </c>
    </row>
    <row r="11" spans="1:3" ht="29.25" x14ac:dyDescent="0.2">
      <c r="A11" s="10"/>
      <c r="B11" s="10"/>
      <c r="C11" s="11"/>
    </row>
    <row r="12" spans="1:3" ht="31.5" customHeight="1" x14ac:dyDescent="0.2">
      <c r="A12" s="12" t="s">
        <v>5</v>
      </c>
      <c r="B12" s="13">
        <v>10198</v>
      </c>
      <c r="C12" s="14" t="s">
        <v>6</v>
      </c>
    </row>
    <row r="13" spans="1:3" ht="32.25" customHeight="1" x14ac:dyDescent="0.2">
      <c r="A13" s="15" t="s">
        <v>7</v>
      </c>
      <c r="B13" s="16">
        <v>4926</v>
      </c>
      <c r="C13" s="17" t="s">
        <v>6</v>
      </c>
    </row>
    <row r="14" spans="1:3" ht="31.5" customHeight="1" x14ac:dyDescent="0.2">
      <c r="A14" s="15" t="s">
        <v>8</v>
      </c>
      <c r="B14" s="16">
        <v>5272</v>
      </c>
      <c r="C14" s="17" t="s">
        <v>6</v>
      </c>
    </row>
    <row r="15" spans="1:3" ht="29.25" x14ac:dyDescent="0.2">
      <c r="A15" s="18"/>
      <c r="B15" s="19"/>
      <c r="C15" s="9"/>
    </row>
    <row r="16" spans="1:3" ht="19.5" x14ac:dyDescent="0.2">
      <c r="A16" s="1"/>
      <c r="B16" s="2"/>
      <c r="C16" s="3"/>
    </row>
    <row r="17" spans="1:3" ht="33" customHeight="1" x14ac:dyDescent="0.2">
      <c r="A17" s="3"/>
      <c r="B17" s="153" t="s">
        <v>549</v>
      </c>
      <c r="C17" s="154"/>
    </row>
  </sheetData>
  <mergeCells count="6">
    <mergeCell ref="B17:C17"/>
    <mergeCell ref="A3:C3"/>
    <mergeCell ref="A4:C4"/>
    <mergeCell ref="A5:C5"/>
    <mergeCell ref="A6:C6"/>
    <mergeCell ref="A7:C7"/>
  </mergeCells>
  <pageMargins left="0.51181102362204722" right="0.31496062992125984"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E13"/>
  <sheetViews>
    <sheetView workbookViewId="0">
      <selection activeCell="G11" sqref="G11"/>
    </sheetView>
  </sheetViews>
  <sheetFormatPr defaultRowHeight="14.25" x14ac:dyDescent="0.2"/>
  <cols>
    <col min="1" max="1" width="32" customWidth="1"/>
    <col min="2" max="2" width="13" customWidth="1"/>
    <col min="3" max="3" width="1.125" customWidth="1"/>
    <col min="4" max="4" width="1" customWidth="1"/>
    <col min="5" max="5" width="30.875" customWidth="1"/>
    <col min="257" max="257" width="32" customWidth="1"/>
    <col min="258" max="258" width="13" customWidth="1"/>
    <col min="259" max="259" width="1.125" customWidth="1"/>
    <col min="260" max="260" width="1" customWidth="1"/>
    <col min="261" max="261" width="30.875" customWidth="1"/>
    <col min="513" max="513" width="32" customWidth="1"/>
    <col min="514" max="514" width="13" customWidth="1"/>
    <col min="515" max="515" width="1.125" customWidth="1"/>
    <col min="516" max="516" width="1" customWidth="1"/>
    <col min="517" max="517" width="30.875" customWidth="1"/>
    <col min="769" max="769" width="32" customWidth="1"/>
    <col min="770" max="770" width="13" customWidth="1"/>
    <col min="771" max="771" width="1.125" customWidth="1"/>
    <col min="772" max="772" width="1" customWidth="1"/>
    <col min="773" max="773" width="30.875" customWidth="1"/>
    <col min="1025" max="1025" width="32" customWidth="1"/>
    <col min="1026" max="1026" width="13" customWidth="1"/>
    <col min="1027" max="1027" width="1.125" customWidth="1"/>
    <col min="1028" max="1028" width="1" customWidth="1"/>
    <col min="1029" max="1029" width="30.875" customWidth="1"/>
    <col min="1281" max="1281" width="32" customWidth="1"/>
    <col min="1282" max="1282" width="13" customWidth="1"/>
    <col min="1283" max="1283" width="1.125" customWidth="1"/>
    <col min="1284" max="1284" width="1" customWidth="1"/>
    <col min="1285" max="1285" width="30.875" customWidth="1"/>
    <col min="1537" max="1537" width="32" customWidth="1"/>
    <col min="1538" max="1538" width="13" customWidth="1"/>
    <col min="1539" max="1539" width="1.125" customWidth="1"/>
    <col min="1540" max="1540" width="1" customWidth="1"/>
    <col min="1541" max="1541" width="30.875" customWidth="1"/>
    <col min="1793" max="1793" width="32" customWidth="1"/>
    <col min="1794" max="1794" width="13" customWidth="1"/>
    <col min="1795" max="1795" width="1.125" customWidth="1"/>
    <col min="1796" max="1796" width="1" customWidth="1"/>
    <col min="1797" max="1797" width="30.875" customWidth="1"/>
    <col min="2049" max="2049" width="32" customWidth="1"/>
    <col min="2050" max="2050" width="13" customWidth="1"/>
    <col min="2051" max="2051" width="1.125" customWidth="1"/>
    <col min="2052" max="2052" width="1" customWidth="1"/>
    <col min="2053" max="2053" width="30.875" customWidth="1"/>
    <col min="2305" max="2305" width="32" customWidth="1"/>
    <col min="2306" max="2306" width="13" customWidth="1"/>
    <col min="2307" max="2307" width="1.125" customWidth="1"/>
    <col min="2308" max="2308" width="1" customWidth="1"/>
    <col min="2309" max="2309" width="30.875" customWidth="1"/>
    <col min="2561" max="2561" width="32" customWidth="1"/>
    <col min="2562" max="2562" width="13" customWidth="1"/>
    <col min="2563" max="2563" width="1.125" customWidth="1"/>
    <col min="2564" max="2564" width="1" customWidth="1"/>
    <col min="2565" max="2565" width="30.875" customWidth="1"/>
    <col min="2817" max="2817" width="32" customWidth="1"/>
    <col min="2818" max="2818" width="13" customWidth="1"/>
    <col min="2819" max="2819" width="1.125" customWidth="1"/>
    <col min="2820" max="2820" width="1" customWidth="1"/>
    <col min="2821" max="2821" width="30.875" customWidth="1"/>
    <col min="3073" max="3073" width="32" customWidth="1"/>
    <col min="3074" max="3074" width="13" customWidth="1"/>
    <col min="3075" max="3075" width="1.125" customWidth="1"/>
    <col min="3076" max="3076" width="1" customWidth="1"/>
    <col min="3077" max="3077" width="30.875" customWidth="1"/>
    <col min="3329" max="3329" width="32" customWidth="1"/>
    <col min="3330" max="3330" width="13" customWidth="1"/>
    <col min="3331" max="3331" width="1.125" customWidth="1"/>
    <col min="3332" max="3332" width="1" customWidth="1"/>
    <col min="3333" max="3333" width="30.875" customWidth="1"/>
    <col min="3585" max="3585" width="32" customWidth="1"/>
    <col min="3586" max="3586" width="13" customWidth="1"/>
    <col min="3587" max="3587" width="1.125" customWidth="1"/>
    <col min="3588" max="3588" width="1" customWidth="1"/>
    <col min="3589" max="3589" width="30.875" customWidth="1"/>
    <col min="3841" max="3841" width="32" customWidth="1"/>
    <col min="3842" max="3842" width="13" customWidth="1"/>
    <col min="3843" max="3843" width="1.125" customWidth="1"/>
    <col min="3844" max="3844" width="1" customWidth="1"/>
    <col min="3845" max="3845" width="30.875" customWidth="1"/>
    <col min="4097" max="4097" width="32" customWidth="1"/>
    <col min="4098" max="4098" width="13" customWidth="1"/>
    <col min="4099" max="4099" width="1.125" customWidth="1"/>
    <col min="4100" max="4100" width="1" customWidth="1"/>
    <col min="4101" max="4101" width="30.875" customWidth="1"/>
    <col min="4353" max="4353" width="32" customWidth="1"/>
    <col min="4354" max="4354" width="13" customWidth="1"/>
    <col min="4355" max="4355" width="1.125" customWidth="1"/>
    <col min="4356" max="4356" width="1" customWidth="1"/>
    <col min="4357" max="4357" width="30.875" customWidth="1"/>
    <col min="4609" max="4609" width="32" customWidth="1"/>
    <col min="4610" max="4610" width="13" customWidth="1"/>
    <col min="4611" max="4611" width="1.125" customWidth="1"/>
    <col min="4612" max="4612" width="1" customWidth="1"/>
    <col min="4613" max="4613" width="30.875" customWidth="1"/>
    <col min="4865" max="4865" width="32" customWidth="1"/>
    <col min="4866" max="4866" width="13" customWidth="1"/>
    <col min="4867" max="4867" width="1.125" customWidth="1"/>
    <col min="4868" max="4868" width="1" customWidth="1"/>
    <col min="4869" max="4869" width="30.875" customWidth="1"/>
    <col min="5121" max="5121" width="32" customWidth="1"/>
    <col min="5122" max="5122" width="13" customWidth="1"/>
    <col min="5123" max="5123" width="1.125" customWidth="1"/>
    <col min="5124" max="5124" width="1" customWidth="1"/>
    <col min="5125" max="5125" width="30.875" customWidth="1"/>
    <col min="5377" max="5377" width="32" customWidth="1"/>
    <col min="5378" max="5378" width="13" customWidth="1"/>
    <col min="5379" max="5379" width="1.125" customWidth="1"/>
    <col min="5380" max="5380" width="1" customWidth="1"/>
    <col min="5381" max="5381" width="30.875" customWidth="1"/>
    <col min="5633" max="5633" width="32" customWidth="1"/>
    <col min="5634" max="5634" width="13" customWidth="1"/>
    <col min="5635" max="5635" width="1.125" customWidth="1"/>
    <col min="5636" max="5636" width="1" customWidth="1"/>
    <col min="5637" max="5637" width="30.875" customWidth="1"/>
    <col min="5889" max="5889" width="32" customWidth="1"/>
    <col min="5890" max="5890" width="13" customWidth="1"/>
    <col min="5891" max="5891" width="1.125" customWidth="1"/>
    <col min="5892" max="5892" width="1" customWidth="1"/>
    <col min="5893" max="5893" width="30.875" customWidth="1"/>
    <col min="6145" max="6145" width="32" customWidth="1"/>
    <col min="6146" max="6146" width="13" customWidth="1"/>
    <col min="6147" max="6147" width="1.125" customWidth="1"/>
    <col min="6148" max="6148" width="1" customWidth="1"/>
    <col min="6149" max="6149" width="30.875" customWidth="1"/>
    <col min="6401" max="6401" width="32" customWidth="1"/>
    <col min="6402" max="6402" width="13" customWidth="1"/>
    <col min="6403" max="6403" width="1.125" customWidth="1"/>
    <col min="6404" max="6404" width="1" customWidth="1"/>
    <col min="6405" max="6405" width="30.875" customWidth="1"/>
    <col min="6657" max="6657" width="32" customWidth="1"/>
    <col min="6658" max="6658" width="13" customWidth="1"/>
    <col min="6659" max="6659" width="1.125" customWidth="1"/>
    <col min="6660" max="6660" width="1" customWidth="1"/>
    <col min="6661" max="6661" width="30.875" customWidth="1"/>
    <col min="6913" max="6913" width="32" customWidth="1"/>
    <col min="6914" max="6914" width="13" customWidth="1"/>
    <col min="6915" max="6915" width="1.125" customWidth="1"/>
    <col min="6916" max="6916" width="1" customWidth="1"/>
    <col min="6917" max="6917" width="30.875" customWidth="1"/>
    <col min="7169" max="7169" width="32" customWidth="1"/>
    <col min="7170" max="7170" width="13" customWidth="1"/>
    <col min="7171" max="7171" width="1.125" customWidth="1"/>
    <col min="7172" max="7172" width="1" customWidth="1"/>
    <col min="7173" max="7173" width="30.875" customWidth="1"/>
    <col min="7425" max="7425" width="32" customWidth="1"/>
    <col min="7426" max="7426" width="13" customWidth="1"/>
    <col min="7427" max="7427" width="1.125" customWidth="1"/>
    <col min="7428" max="7428" width="1" customWidth="1"/>
    <col min="7429" max="7429" width="30.875" customWidth="1"/>
    <col min="7681" max="7681" width="32" customWidth="1"/>
    <col min="7682" max="7682" width="13" customWidth="1"/>
    <col min="7683" max="7683" width="1.125" customWidth="1"/>
    <col min="7684" max="7684" width="1" customWidth="1"/>
    <col min="7685" max="7685" width="30.875" customWidth="1"/>
    <col min="7937" max="7937" width="32" customWidth="1"/>
    <col min="7938" max="7938" width="13" customWidth="1"/>
    <col min="7939" max="7939" width="1.125" customWidth="1"/>
    <col min="7940" max="7940" width="1" customWidth="1"/>
    <col min="7941" max="7941" width="30.875" customWidth="1"/>
    <col min="8193" max="8193" width="32" customWidth="1"/>
    <col min="8194" max="8194" width="13" customWidth="1"/>
    <col min="8195" max="8195" width="1.125" customWidth="1"/>
    <col min="8196" max="8196" width="1" customWidth="1"/>
    <col min="8197" max="8197" width="30.875" customWidth="1"/>
    <col min="8449" max="8449" width="32" customWidth="1"/>
    <col min="8450" max="8450" width="13" customWidth="1"/>
    <col min="8451" max="8451" width="1.125" customWidth="1"/>
    <col min="8452" max="8452" width="1" customWidth="1"/>
    <col min="8453" max="8453" width="30.875" customWidth="1"/>
    <col min="8705" max="8705" width="32" customWidth="1"/>
    <col min="8706" max="8706" width="13" customWidth="1"/>
    <col min="8707" max="8707" width="1.125" customWidth="1"/>
    <col min="8708" max="8708" width="1" customWidth="1"/>
    <col min="8709" max="8709" width="30.875" customWidth="1"/>
    <col min="8961" max="8961" width="32" customWidth="1"/>
    <col min="8962" max="8962" width="13" customWidth="1"/>
    <col min="8963" max="8963" width="1.125" customWidth="1"/>
    <col min="8964" max="8964" width="1" customWidth="1"/>
    <col min="8965" max="8965" width="30.875" customWidth="1"/>
    <col min="9217" max="9217" width="32" customWidth="1"/>
    <col min="9218" max="9218" width="13" customWidth="1"/>
    <col min="9219" max="9219" width="1.125" customWidth="1"/>
    <col min="9220" max="9220" width="1" customWidth="1"/>
    <col min="9221" max="9221" width="30.875" customWidth="1"/>
    <col min="9473" max="9473" width="32" customWidth="1"/>
    <col min="9474" max="9474" width="13" customWidth="1"/>
    <col min="9475" max="9475" width="1.125" customWidth="1"/>
    <col min="9476" max="9476" width="1" customWidth="1"/>
    <col min="9477" max="9477" width="30.875" customWidth="1"/>
    <col min="9729" max="9729" width="32" customWidth="1"/>
    <col min="9730" max="9730" width="13" customWidth="1"/>
    <col min="9731" max="9731" width="1.125" customWidth="1"/>
    <col min="9732" max="9732" width="1" customWidth="1"/>
    <col min="9733" max="9733" width="30.875" customWidth="1"/>
    <col min="9985" max="9985" width="32" customWidth="1"/>
    <col min="9986" max="9986" width="13" customWidth="1"/>
    <col min="9987" max="9987" width="1.125" customWidth="1"/>
    <col min="9988" max="9988" width="1" customWidth="1"/>
    <col min="9989" max="9989" width="30.875" customWidth="1"/>
    <col min="10241" max="10241" width="32" customWidth="1"/>
    <col min="10242" max="10242" width="13" customWidth="1"/>
    <col min="10243" max="10243" width="1.125" customWidth="1"/>
    <col min="10244" max="10244" width="1" customWidth="1"/>
    <col min="10245" max="10245" width="30.875" customWidth="1"/>
    <col min="10497" max="10497" width="32" customWidth="1"/>
    <col min="10498" max="10498" width="13" customWidth="1"/>
    <col min="10499" max="10499" width="1.125" customWidth="1"/>
    <col min="10500" max="10500" width="1" customWidth="1"/>
    <col min="10501" max="10501" width="30.875" customWidth="1"/>
    <col min="10753" max="10753" width="32" customWidth="1"/>
    <col min="10754" max="10754" width="13" customWidth="1"/>
    <col min="10755" max="10755" width="1.125" customWidth="1"/>
    <col min="10756" max="10756" width="1" customWidth="1"/>
    <col min="10757" max="10757" width="30.875" customWidth="1"/>
    <col min="11009" max="11009" width="32" customWidth="1"/>
    <col min="11010" max="11010" width="13" customWidth="1"/>
    <col min="11011" max="11011" width="1.125" customWidth="1"/>
    <col min="11012" max="11012" width="1" customWidth="1"/>
    <col min="11013" max="11013" width="30.875" customWidth="1"/>
    <col min="11265" max="11265" width="32" customWidth="1"/>
    <col min="11266" max="11266" width="13" customWidth="1"/>
    <col min="11267" max="11267" width="1.125" customWidth="1"/>
    <col min="11268" max="11268" width="1" customWidth="1"/>
    <col min="11269" max="11269" width="30.875" customWidth="1"/>
    <col min="11521" max="11521" width="32" customWidth="1"/>
    <col min="11522" max="11522" width="13" customWidth="1"/>
    <col min="11523" max="11523" width="1.125" customWidth="1"/>
    <col min="11524" max="11524" width="1" customWidth="1"/>
    <col min="11525" max="11525" width="30.875" customWidth="1"/>
    <col min="11777" max="11777" width="32" customWidth="1"/>
    <col min="11778" max="11778" width="13" customWidth="1"/>
    <col min="11779" max="11779" width="1.125" customWidth="1"/>
    <col min="11780" max="11780" width="1" customWidth="1"/>
    <col min="11781" max="11781" width="30.875" customWidth="1"/>
    <col min="12033" max="12033" width="32" customWidth="1"/>
    <col min="12034" max="12034" width="13" customWidth="1"/>
    <col min="12035" max="12035" width="1.125" customWidth="1"/>
    <col min="12036" max="12036" width="1" customWidth="1"/>
    <col min="12037" max="12037" width="30.875" customWidth="1"/>
    <col min="12289" max="12289" width="32" customWidth="1"/>
    <col min="12290" max="12290" width="13" customWidth="1"/>
    <col min="12291" max="12291" width="1.125" customWidth="1"/>
    <col min="12292" max="12292" width="1" customWidth="1"/>
    <col min="12293" max="12293" width="30.875" customWidth="1"/>
    <col min="12545" max="12545" width="32" customWidth="1"/>
    <col min="12546" max="12546" width="13" customWidth="1"/>
    <col min="12547" max="12547" width="1.125" customWidth="1"/>
    <col min="12548" max="12548" width="1" customWidth="1"/>
    <col min="12549" max="12549" width="30.875" customWidth="1"/>
    <col min="12801" max="12801" width="32" customWidth="1"/>
    <col min="12802" max="12802" width="13" customWidth="1"/>
    <col min="12803" max="12803" width="1.125" customWidth="1"/>
    <col min="12804" max="12804" width="1" customWidth="1"/>
    <col min="12805" max="12805" width="30.875" customWidth="1"/>
    <col min="13057" max="13057" width="32" customWidth="1"/>
    <col min="13058" max="13058" width="13" customWidth="1"/>
    <col min="13059" max="13059" width="1.125" customWidth="1"/>
    <col min="13060" max="13060" width="1" customWidth="1"/>
    <col min="13061" max="13061" width="30.875" customWidth="1"/>
    <col min="13313" max="13313" width="32" customWidth="1"/>
    <col min="13314" max="13314" width="13" customWidth="1"/>
    <col min="13315" max="13315" width="1.125" customWidth="1"/>
    <col min="13316" max="13316" width="1" customWidth="1"/>
    <col min="13317" max="13317" width="30.875" customWidth="1"/>
    <col min="13569" max="13569" width="32" customWidth="1"/>
    <col min="13570" max="13570" width="13" customWidth="1"/>
    <col min="13571" max="13571" width="1.125" customWidth="1"/>
    <col min="13572" max="13572" width="1" customWidth="1"/>
    <col min="13573" max="13573" width="30.875" customWidth="1"/>
    <col min="13825" max="13825" width="32" customWidth="1"/>
    <col min="13826" max="13826" width="13" customWidth="1"/>
    <col min="13827" max="13827" width="1.125" customWidth="1"/>
    <col min="13828" max="13828" width="1" customWidth="1"/>
    <col min="13829" max="13829" width="30.875" customWidth="1"/>
    <col min="14081" max="14081" width="32" customWidth="1"/>
    <col min="14082" max="14082" width="13" customWidth="1"/>
    <col min="14083" max="14083" width="1.125" customWidth="1"/>
    <col min="14084" max="14084" width="1" customWidth="1"/>
    <col min="14085" max="14085" width="30.875" customWidth="1"/>
    <col min="14337" max="14337" width="32" customWidth="1"/>
    <col min="14338" max="14338" width="13" customWidth="1"/>
    <col min="14339" max="14339" width="1.125" customWidth="1"/>
    <col min="14340" max="14340" width="1" customWidth="1"/>
    <col min="14341" max="14341" width="30.875" customWidth="1"/>
    <col min="14593" max="14593" width="32" customWidth="1"/>
    <col min="14594" max="14594" width="13" customWidth="1"/>
    <col min="14595" max="14595" width="1.125" customWidth="1"/>
    <col min="14596" max="14596" width="1" customWidth="1"/>
    <col min="14597" max="14597" width="30.875" customWidth="1"/>
    <col min="14849" max="14849" width="32" customWidth="1"/>
    <col min="14850" max="14850" width="13" customWidth="1"/>
    <col min="14851" max="14851" width="1.125" customWidth="1"/>
    <col min="14852" max="14852" width="1" customWidth="1"/>
    <col min="14853" max="14853" width="30.875" customWidth="1"/>
    <col min="15105" max="15105" width="32" customWidth="1"/>
    <col min="15106" max="15106" width="13" customWidth="1"/>
    <col min="15107" max="15107" width="1.125" customWidth="1"/>
    <col min="15108" max="15108" width="1" customWidth="1"/>
    <col min="15109" max="15109" width="30.875" customWidth="1"/>
    <col min="15361" max="15361" width="32" customWidth="1"/>
    <col min="15362" max="15362" width="13" customWidth="1"/>
    <col min="15363" max="15363" width="1.125" customWidth="1"/>
    <col min="15364" max="15364" width="1" customWidth="1"/>
    <col min="15365" max="15365" width="30.875" customWidth="1"/>
    <col min="15617" max="15617" width="32" customWidth="1"/>
    <col min="15618" max="15618" width="13" customWidth="1"/>
    <col min="15619" max="15619" width="1.125" customWidth="1"/>
    <col min="15620" max="15620" width="1" customWidth="1"/>
    <col min="15621" max="15621" width="30.875" customWidth="1"/>
    <col min="15873" max="15873" width="32" customWidth="1"/>
    <col min="15874" max="15874" width="13" customWidth="1"/>
    <col min="15875" max="15875" width="1.125" customWidth="1"/>
    <col min="15876" max="15876" width="1" customWidth="1"/>
    <col min="15877" max="15877" width="30.875" customWidth="1"/>
    <col min="16129" max="16129" width="32" customWidth="1"/>
    <col min="16130" max="16130" width="13" customWidth="1"/>
    <col min="16131" max="16131" width="1.125" customWidth="1"/>
    <col min="16132" max="16132" width="1" customWidth="1"/>
    <col min="16133" max="16133" width="30.875" customWidth="1"/>
  </cols>
  <sheetData>
    <row r="1" spans="1:5" ht="64.349999999999994" customHeight="1" x14ac:dyDescent="0.2"/>
    <row r="2" spans="1:5" ht="84.95" customHeight="1" x14ac:dyDescent="0.2">
      <c r="B2" s="164"/>
      <c r="C2" s="164"/>
    </row>
    <row r="3" spans="1:5" ht="22.7" customHeight="1" x14ac:dyDescent="0.2"/>
    <row r="4" spans="1:5" ht="87.75" customHeight="1" x14ac:dyDescent="0.2">
      <c r="A4" s="166" t="s">
        <v>9</v>
      </c>
      <c r="B4" s="167"/>
      <c r="C4" s="167"/>
      <c r="D4" s="167"/>
      <c r="E4" s="167"/>
    </row>
    <row r="5" spans="1:5" ht="66" customHeight="1" x14ac:dyDescent="0.2">
      <c r="A5" s="166" t="s">
        <v>10</v>
      </c>
      <c r="B5" s="167"/>
      <c r="C5" s="167"/>
      <c r="D5" s="167"/>
      <c r="E5" s="167"/>
    </row>
    <row r="6" spans="1:5" ht="56.65" customHeight="1" x14ac:dyDescent="0.2">
      <c r="A6" s="166" t="s">
        <v>550</v>
      </c>
      <c r="B6" s="167"/>
      <c r="C6" s="167"/>
      <c r="D6" s="167"/>
      <c r="E6" s="167"/>
    </row>
    <row r="7" spans="1:5" ht="45" customHeight="1" x14ac:dyDescent="0.2">
      <c r="A7" s="22"/>
      <c r="B7" s="23"/>
      <c r="C7" s="23"/>
      <c r="D7" s="23"/>
      <c r="E7" s="23"/>
    </row>
    <row r="8" spans="1:5" ht="71.25" customHeight="1" x14ac:dyDescent="0.2">
      <c r="A8" s="168" t="s">
        <v>11</v>
      </c>
      <c r="B8" s="154"/>
      <c r="C8" s="154"/>
      <c r="D8" s="154"/>
      <c r="E8" s="154"/>
    </row>
    <row r="9" spans="1:5" ht="65.25" customHeight="1" x14ac:dyDescent="0.2">
      <c r="A9" s="21"/>
      <c r="B9" s="5"/>
      <c r="C9" s="5"/>
      <c r="D9" s="5"/>
      <c r="E9" s="5"/>
    </row>
    <row r="10" spans="1:5" ht="53.25" customHeight="1" x14ac:dyDescent="0.2">
      <c r="A10" s="161" t="s">
        <v>0</v>
      </c>
      <c r="B10" s="162"/>
      <c r="C10" s="162"/>
      <c r="D10" s="162"/>
      <c r="E10" s="162"/>
    </row>
    <row r="11" spans="1:5" ht="42" customHeight="1" x14ac:dyDescent="0.2">
      <c r="A11" s="161" t="s">
        <v>12</v>
      </c>
      <c r="B11" s="162"/>
      <c r="C11" s="162"/>
      <c r="D11" s="162"/>
      <c r="E11" s="162"/>
    </row>
    <row r="12" spans="1:5" ht="24" x14ac:dyDescent="0.2">
      <c r="A12" s="163"/>
      <c r="B12" s="164"/>
      <c r="C12" s="165"/>
      <c r="D12" s="164"/>
      <c r="E12" s="4"/>
    </row>
    <row r="13" spans="1:5" ht="14.25" hidden="1" customHeight="1" x14ac:dyDescent="0.2"/>
  </sheetData>
  <mergeCells count="9">
    <mergeCell ref="A11:E11"/>
    <mergeCell ref="A12:B12"/>
    <mergeCell ref="C12:D12"/>
    <mergeCell ref="B2:C2"/>
    <mergeCell ref="A4:E4"/>
    <mergeCell ref="A5:E5"/>
    <mergeCell ref="A6:E6"/>
    <mergeCell ref="A8:E8"/>
    <mergeCell ref="A10:E10"/>
  </mergeCells>
  <pageMargins left="0.70866141732283472" right="0.39370078740157483" top="0.74803149606299213" bottom="0.74803149606299213" header="0.31496062992125984" footer="0.31496062992125984"/>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V47"/>
  <sheetViews>
    <sheetView view="pageBreakPreview" zoomScaleNormal="100" zoomScaleSheetLayoutView="100" workbookViewId="0">
      <selection activeCell="P19" sqref="P19"/>
    </sheetView>
  </sheetViews>
  <sheetFormatPr defaultRowHeight="16.5" x14ac:dyDescent="0.35"/>
  <cols>
    <col min="1" max="1" width="5" style="6" customWidth="1"/>
    <col min="2" max="3" width="0" style="6" hidden="1" customWidth="1"/>
    <col min="4" max="4" width="1.875" style="6" customWidth="1"/>
    <col min="5" max="5" width="0" style="6" hidden="1" customWidth="1"/>
    <col min="6" max="6" width="2.5" style="6" customWidth="1"/>
    <col min="7" max="7" width="0.125" style="6" customWidth="1"/>
    <col min="8" max="8" width="0" style="6" hidden="1" customWidth="1"/>
    <col min="9" max="9" width="10.75" style="6" customWidth="1"/>
    <col min="10" max="10" width="14" style="6" customWidth="1"/>
    <col min="11" max="11" width="1" style="6" customWidth="1"/>
    <col min="12" max="12" width="13" style="6" customWidth="1"/>
    <col min="13" max="13" width="4.625" style="6" customWidth="1"/>
    <col min="14" max="14" width="2" style="6" customWidth="1"/>
    <col min="15" max="15" width="8.5" style="6" customWidth="1"/>
    <col min="16" max="16" width="1" style="6" customWidth="1"/>
    <col min="17" max="17" width="4.25" style="6" customWidth="1"/>
    <col min="18" max="18" width="8.375" style="6" customWidth="1"/>
    <col min="19" max="19" width="0" style="6" hidden="1" customWidth="1"/>
    <col min="20" max="20" width="0.875" style="6" customWidth="1"/>
    <col min="21" max="21" width="4.125" style="6" customWidth="1"/>
    <col min="22" max="22" width="1" style="6" customWidth="1"/>
    <col min="23" max="256" width="9" style="6"/>
    <col min="257" max="257" width="6" style="6" customWidth="1"/>
    <col min="258" max="259" width="0" style="6" hidden="1" customWidth="1"/>
    <col min="260" max="260" width="1.875" style="6" customWidth="1"/>
    <col min="261" max="261" width="0" style="6" hidden="1" customWidth="1"/>
    <col min="262" max="262" width="2.875" style="6" customWidth="1"/>
    <col min="263" max="263" width="0.125" style="6" customWidth="1"/>
    <col min="264" max="264" width="0" style="6" hidden="1" customWidth="1"/>
    <col min="265" max="265" width="10.75" style="6" customWidth="1"/>
    <col min="266" max="266" width="14" style="6" customWidth="1"/>
    <col min="267" max="267" width="1" style="6" customWidth="1"/>
    <col min="268" max="268" width="13" style="6" customWidth="1"/>
    <col min="269" max="269" width="2" style="6" customWidth="1"/>
    <col min="270" max="270" width="0" style="6" hidden="1" customWidth="1"/>
    <col min="271" max="271" width="7.625" style="6" customWidth="1"/>
    <col min="272" max="272" width="0" style="6" hidden="1" customWidth="1"/>
    <col min="273" max="273" width="4.25" style="6" customWidth="1"/>
    <col min="274" max="274" width="9.5" style="6" customWidth="1"/>
    <col min="275" max="275" width="0" style="6" hidden="1" customWidth="1"/>
    <col min="276" max="276" width="4.5" style="6" customWidth="1"/>
    <col min="277" max="277" width="0" style="6" hidden="1" customWidth="1"/>
    <col min="278" max="512" width="9" style="6"/>
    <col min="513" max="513" width="6" style="6" customWidth="1"/>
    <col min="514" max="515" width="0" style="6" hidden="1" customWidth="1"/>
    <col min="516" max="516" width="1.875" style="6" customWidth="1"/>
    <col min="517" max="517" width="0" style="6" hidden="1" customWidth="1"/>
    <col min="518" max="518" width="2.875" style="6" customWidth="1"/>
    <col min="519" max="519" width="0.125" style="6" customWidth="1"/>
    <col min="520" max="520" width="0" style="6" hidden="1" customWidth="1"/>
    <col min="521" max="521" width="10.75" style="6" customWidth="1"/>
    <col min="522" max="522" width="14" style="6" customWidth="1"/>
    <col min="523" max="523" width="1" style="6" customWidth="1"/>
    <col min="524" max="524" width="13" style="6" customWidth="1"/>
    <col min="525" max="525" width="2" style="6" customWidth="1"/>
    <col min="526" max="526" width="0" style="6" hidden="1" customWidth="1"/>
    <col min="527" max="527" width="7.625" style="6" customWidth="1"/>
    <col min="528" max="528" width="0" style="6" hidden="1" customWidth="1"/>
    <col min="529" max="529" width="4.25" style="6" customWidth="1"/>
    <col min="530" max="530" width="9.5" style="6" customWidth="1"/>
    <col min="531" max="531" width="0" style="6" hidden="1" customWidth="1"/>
    <col min="532" max="532" width="4.5" style="6" customWidth="1"/>
    <col min="533" max="533" width="0" style="6" hidden="1" customWidth="1"/>
    <col min="534" max="768" width="9" style="6"/>
    <col min="769" max="769" width="6" style="6" customWidth="1"/>
    <col min="770" max="771" width="0" style="6" hidden="1" customWidth="1"/>
    <col min="772" max="772" width="1.875" style="6" customWidth="1"/>
    <col min="773" max="773" width="0" style="6" hidden="1" customWidth="1"/>
    <col min="774" max="774" width="2.875" style="6" customWidth="1"/>
    <col min="775" max="775" width="0.125" style="6" customWidth="1"/>
    <col min="776" max="776" width="0" style="6" hidden="1" customWidth="1"/>
    <col min="777" max="777" width="10.75" style="6" customWidth="1"/>
    <col min="778" max="778" width="14" style="6" customWidth="1"/>
    <col min="779" max="779" width="1" style="6" customWidth="1"/>
    <col min="780" max="780" width="13" style="6" customWidth="1"/>
    <col min="781" max="781" width="2" style="6" customWidth="1"/>
    <col min="782" max="782" width="0" style="6" hidden="1" customWidth="1"/>
    <col min="783" max="783" width="7.625" style="6" customWidth="1"/>
    <col min="784" max="784" width="0" style="6" hidden="1" customWidth="1"/>
    <col min="785" max="785" width="4.25" style="6" customWidth="1"/>
    <col min="786" max="786" width="9.5" style="6" customWidth="1"/>
    <col min="787" max="787" width="0" style="6" hidden="1" customWidth="1"/>
    <col min="788" max="788" width="4.5" style="6" customWidth="1"/>
    <col min="789" max="789" width="0" style="6" hidden="1" customWidth="1"/>
    <col min="790" max="1024" width="9" style="6"/>
    <col min="1025" max="1025" width="6" style="6" customWidth="1"/>
    <col min="1026" max="1027" width="0" style="6" hidden="1" customWidth="1"/>
    <col min="1028" max="1028" width="1.875" style="6" customWidth="1"/>
    <col min="1029" max="1029" width="0" style="6" hidden="1" customWidth="1"/>
    <col min="1030" max="1030" width="2.875" style="6" customWidth="1"/>
    <col min="1031" max="1031" width="0.125" style="6" customWidth="1"/>
    <col min="1032" max="1032" width="0" style="6" hidden="1" customWidth="1"/>
    <col min="1033" max="1033" width="10.75" style="6" customWidth="1"/>
    <col min="1034" max="1034" width="14" style="6" customWidth="1"/>
    <col min="1035" max="1035" width="1" style="6" customWidth="1"/>
    <col min="1036" max="1036" width="13" style="6" customWidth="1"/>
    <col min="1037" max="1037" width="2" style="6" customWidth="1"/>
    <col min="1038" max="1038" width="0" style="6" hidden="1" customWidth="1"/>
    <col min="1039" max="1039" width="7.625" style="6" customWidth="1"/>
    <col min="1040" max="1040" width="0" style="6" hidden="1" customWidth="1"/>
    <col min="1041" max="1041" width="4.25" style="6" customWidth="1"/>
    <col min="1042" max="1042" width="9.5" style="6" customWidth="1"/>
    <col min="1043" max="1043" width="0" style="6" hidden="1" customWidth="1"/>
    <col min="1044" max="1044" width="4.5" style="6" customWidth="1"/>
    <col min="1045" max="1045" width="0" style="6" hidden="1" customWidth="1"/>
    <col min="1046" max="1280" width="9" style="6"/>
    <col min="1281" max="1281" width="6" style="6" customWidth="1"/>
    <col min="1282" max="1283" width="0" style="6" hidden="1" customWidth="1"/>
    <col min="1284" max="1284" width="1.875" style="6" customWidth="1"/>
    <col min="1285" max="1285" width="0" style="6" hidden="1" customWidth="1"/>
    <col min="1286" max="1286" width="2.875" style="6" customWidth="1"/>
    <col min="1287" max="1287" width="0.125" style="6" customWidth="1"/>
    <col min="1288" max="1288" width="0" style="6" hidden="1" customWidth="1"/>
    <col min="1289" max="1289" width="10.75" style="6" customWidth="1"/>
    <col min="1290" max="1290" width="14" style="6" customWidth="1"/>
    <col min="1291" max="1291" width="1" style="6" customWidth="1"/>
    <col min="1292" max="1292" width="13" style="6" customWidth="1"/>
    <col min="1293" max="1293" width="2" style="6" customWidth="1"/>
    <col min="1294" max="1294" width="0" style="6" hidden="1" customWidth="1"/>
    <col min="1295" max="1295" width="7.625" style="6" customWidth="1"/>
    <col min="1296" max="1296" width="0" style="6" hidden="1" customWidth="1"/>
    <col min="1297" max="1297" width="4.25" style="6" customWidth="1"/>
    <col min="1298" max="1298" width="9.5" style="6" customWidth="1"/>
    <col min="1299" max="1299" width="0" style="6" hidden="1" customWidth="1"/>
    <col min="1300" max="1300" width="4.5" style="6" customWidth="1"/>
    <col min="1301" max="1301" width="0" style="6" hidden="1" customWidth="1"/>
    <col min="1302" max="1536" width="9" style="6"/>
    <col min="1537" max="1537" width="6" style="6" customWidth="1"/>
    <col min="1538" max="1539" width="0" style="6" hidden="1" customWidth="1"/>
    <col min="1540" max="1540" width="1.875" style="6" customWidth="1"/>
    <col min="1541" max="1541" width="0" style="6" hidden="1" customWidth="1"/>
    <col min="1542" max="1542" width="2.875" style="6" customWidth="1"/>
    <col min="1543" max="1543" width="0.125" style="6" customWidth="1"/>
    <col min="1544" max="1544" width="0" style="6" hidden="1" customWidth="1"/>
    <col min="1545" max="1545" width="10.75" style="6" customWidth="1"/>
    <col min="1546" max="1546" width="14" style="6" customWidth="1"/>
    <col min="1547" max="1547" width="1" style="6" customWidth="1"/>
    <col min="1548" max="1548" width="13" style="6" customWidth="1"/>
    <col min="1549" max="1549" width="2" style="6" customWidth="1"/>
    <col min="1550" max="1550" width="0" style="6" hidden="1" customWidth="1"/>
    <col min="1551" max="1551" width="7.625" style="6" customWidth="1"/>
    <col min="1552" max="1552" width="0" style="6" hidden="1" customWidth="1"/>
    <col min="1553" max="1553" width="4.25" style="6" customWidth="1"/>
    <col min="1554" max="1554" width="9.5" style="6" customWidth="1"/>
    <col min="1555" max="1555" width="0" style="6" hidden="1" customWidth="1"/>
    <col min="1556" max="1556" width="4.5" style="6" customWidth="1"/>
    <col min="1557" max="1557" width="0" style="6" hidden="1" customWidth="1"/>
    <col min="1558" max="1792" width="9" style="6"/>
    <col min="1793" max="1793" width="6" style="6" customWidth="1"/>
    <col min="1794" max="1795" width="0" style="6" hidden="1" customWidth="1"/>
    <col min="1796" max="1796" width="1.875" style="6" customWidth="1"/>
    <col min="1797" max="1797" width="0" style="6" hidden="1" customWidth="1"/>
    <col min="1798" max="1798" width="2.875" style="6" customWidth="1"/>
    <col min="1799" max="1799" width="0.125" style="6" customWidth="1"/>
    <col min="1800" max="1800" width="0" style="6" hidden="1" customWidth="1"/>
    <col min="1801" max="1801" width="10.75" style="6" customWidth="1"/>
    <col min="1802" max="1802" width="14" style="6" customWidth="1"/>
    <col min="1803" max="1803" width="1" style="6" customWidth="1"/>
    <col min="1804" max="1804" width="13" style="6" customWidth="1"/>
    <col min="1805" max="1805" width="2" style="6" customWidth="1"/>
    <col min="1806" max="1806" width="0" style="6" hidden="1" customWidth="1"/>
    <col min="1807" max="1807" width="7.625" style="6" customWidth="1"/>
    <col min="1808" max="1808" width="0" style="6" hidden="1" customWidth="1"/>
    <col min="1809" max="1809" width="4.25" style="6" customWidth="1"/>
    <col min="1810" max="1810" width="9.5" style="6" customWidth="1"/>
    <col min="1811" max="1811" width="0" style="6" hidden="1" customWidth="1"/>
    <col min="1812" max="1812" width="4.5" style="6" customWidth="1"/>
    <col min="1813" max="1813" width="0" style="6" hidden="1" customWidth="1"/>
    <col min="1814" max="2048" width="9" style="6"/>
    <col min="2049" max="2049" width="6" style="6" customWidth="1"/>
    <col min="2050" max="2051" width="0" style="6" hidden="1" customWidth="1"/>
    <col min="2052" max="2052" width="1.875" style="6" customWidth="1"/>
    <col min="2053" max="2053" width="0" style="6" hidden="1" customWidth="1"/>
    <col min="2054" max="2054" width="2.875" style="6" customWidth="1"/>
    <col min="2055" max="2055" width="0.125" style="6" customWidth="1"/>
    <col min="2056" max="2056" width="0" style="6" hidden="1" customWidth="1"/>
    <col min="2057" max="2057" width="10.75" style="6" customWidth="1"/>
    <col min="2058" max="2058" width="14" style="6" customWidth="1"/>
    <col min="2059" max="2059" width="1" style="6" customWidth="1"/>
    <col min="2060" max="2060" width="13" style="6" customWidth="1"/>
    <col min="2061" max="2061" width="2" style="6" customWidth="1"/>
    <col min="2062" max="2062" width="0" style="6" hidden="1" customWidth="1"/>
    <col min="2063" max="2063" width="7.625" style="6" customWidth="1"/>
    <col min="2064" max="2064" width="0" style="6" hidden="1" customWidth="1"/>
    <col min="2065" max="2065" width="4.25" style="6" customWidth="1"/>
    <col min="2066" max="2066" width="9.5" style="6" customWidth="1"/>
    <col min="2067" max="2067" width="0" style="6" hidden="1" customWidth="1"/>
    <col min="2068" max="2068" width="4.5" style="6" customWidth="1"/>
    <col min="2069" max="2069" width="0" style="6" hidden="1" customWidth="1"/>
    <col min="2070" max="2304" width="9" style="6"/>
    <col min="2305" max="2305" width="6" style="6" customWidth="1"/>
    <col min="2306" max="2307" width="0" style="6" hidden="1" customWidth="1"/>
    <col min="2308" max="2308" width="1.875" style="6" customWidth="1"/>
    <col min="2309" max="2309" width="0" style="6" hidden="1" customWidth="1"/>
    <col min="2310" max="2310" width="2.875" style="6" customWidth="1"/>
    <col min="2311" max="2311" width="0.125" style="6" customWidth="1"/>
    <col min="2312" max="2312" width="0" style="6" hidden="1" customWidth="1"/>
    <col min="2313" max="2313" width="10.75" style="6" customWidth="1"/>
    <col min="2314" max="2314" width="14" style="6" customWidth="1"/>
    <col min="2315" max="2315" width="1" style="6" customWidth="1"/>
    <col min="2316" max="2316" width="13" style="6" customWidth="1"/>
    <col min="2317" max="2317" width="2" style="6" customWidth="1"/>
    <col min="2318" max="2318" width="0" style="6" hidden="1" customWidth="1"/>
    <col min="2319" max="2319" width="7.625" style="6" customWidth="1"/>
    <col min="2320" max="2320" width="0" style="6" hidden="1" customWidth="1"/>
    <col min="2321" max="2321" width="4.25" style="6" customWidth="1"/>
    <col min="2322" max="2322" width="9.5" style="6" customWidth="1"/>
    <col min="2323" max="2323" width="0" style="6" hidden="1" customWidth="1"/>
    <col min="2324" max="2324" width="4.5" style="6" customWidth="1"/>
    <col min="2325" max="2325" width="0" style="6" hidden="1" customWidth="1"/>
    <col min="2326" max="2560" width="9" style="6"/>
    <col min="2561" max="2561" width="6" style="6" customWidth="1"/>
    <col min="2562" max="2563" width="0" style="6" hidden="1" customWidth="1"/>
    <col min="2564" max="2564" width="1.875" style="6" customWidth="1"/>
    <col min="2565" max="2565" width="0" style="6" hidden="1" customWidth="1"/>
    <col min="2566" max="2566" width="2.875" style="6" customWidth="1"/>
    <col min="2567" max="2567" width="0.125" style="6" customWidth="1"/>
    <col min="2568" max="2568" width="0" style="6" hidden="1" customWidth="1"/>
    <col min="2569" max="2569" width="10.75" style="6" customWidth="1"/>
    <col min="2570" max="2570" width="14" style="6" customWidth="1"/>
    <col min="2571" max="2571" width="1" style="6" customWidth="1"/>
    <col min="2572" max="2572" width="13" style="6" customWidth="1"/>
    <col min="2573" max="2573" width="2" style="6" customWidth="1"/>
    <col min="2574" max="2574" width="0" style="6" hidden="1" customWidth="1"/>
    <col min="2575" max="2575" width="7.625" style="6" customWidth="1"/>
    <col min="2576" max="2576" width="0" style="6" hidden="1" customWidth="1"/>
    <col min="2577" max="2577" width="4.25" style="6" customWidth="1"/>
    <col min="2578" max="2578" width="9.5" style="6" customWidth="1"/>
    <col min="2579" max="2579" width="0" style="6" hidden="1" customWidth="1"/>
    <col min="2580" max="2580" width="4.5" style="6" customWidth="1"/>
    <col min="2581" max="2581" width="0" style="6" hidden="1" customWidth="1"/>
    <col min="2582" max="2816" width="9" style="6"/>
    <col min="2817" max="2817" width="6" style="6" customWidth="1"/>
    <col min="2818" max="2819" width="0" style="6" hidden="1" customWidth="1"/>
    <col min="2820" max="2820" width="1.875" style="6" customWidth="1"/>
    <col min="2821" max="2821" width="0" style="6" hidden="1" customWidth="1"/>
    <col min="2822" max="2822" width="2.875" style="6" customWidth="1"/>
    <col min="2823" max="2823" width="0.125" style="6" customWidth="1"/>
    <col min="2824" max="2824" width="0" style="6" hidden="1" customWidth="1"/>
    <col min="2825" max="2825" width="10.75" style="6" customWidth="1"/>
    <col min="2826" max="2826" width="14" style="6" customWidth="1"/>
    <col min="2827" max="2827" width="1" style="6" customWidth="1"/>
    <col min="2828" max="2828" width="13" style="6" customWidth="1"/>
    <col min="2829" max="2829" width="2" style="6" customWidth="1"/>
    <col min="2830" max="2830" width="0" style="6" hidden="1" customWidth="1"/>
    <col min="2831" max="2831" width="7.625" style="6" customWidth="1"/>
    <col min="2832" max="2832" width="0" style="6" hidden="1" customWidth="1"/>
    <col min="2833" max="2833" width="4.25" style="6" customWidth="1"/>
    <col min="2834" max="2834" width="9.5" style="6" customWidth="1"/>
    <col min="2835" max="2835" width="0" style="6" hidden="1" customWidth="1"/>
    <col min="2836" max="2836" width="4.5" style="6" customWidth="1"/>
    <col min="2837" max="2837" width="0" style="6" hidden="1" customWidth="1"/>
    <col min="2838" max="3072" width="9" style="6"/>
    <col min="3073" max="3073" width="6" style="6" customWidth="1"/>
    <col min="3074" max="3075" width="0" style="6" hidden="1" customWidth="1"/>
    <col min="3076" max="3076" width="1.875" style="6" customWidth="1"/>
    <col min="3077" max="3077" width="0" style="6" hidden="1" customWidth="1"/>
    <col min="3078" max="3078" width="2.875" style="6" customWidth="1"/>
    <col min="3079" max="3079" width="0.125" style="6" customWidth="1"/>
    <col min="3080" max="3080" width="0" style="6" hidden="1" customWidth="1"/>
    <col min="3081" max="3081" width="10.75" style="6" customWidth="1"/>
    <col min="3082" max="3082" width="14" style="6" customWidth="1"/>
    <col min="3083" max="3083" width="1" style="6" customWidth="1"/>
    <col min="3084" max="3084" width="13" style="6" customWidth="1"/>
    <col min="3085" max="3085" width="2" style="6" customWidth="1"/>
    <col min="3086" max="3086" width="0" style="6" hidden="1" customWidth="1"/>
    <col min="3087" max="3087" width="7.625" style="6" customWidth="1"/>
    <col min="3088" max="3088" width="0" style="6" hidden="1" customWidth="1"/>
    <col min="3089" max="3089" width="4.25" style="6" customWidth="1"/>
    <col min="3090" max="3090" width="9.5" style="6" customWidth="1"/>
    <col min="3091" max="3091" width="0" style="6" hidden="1" customWidth="1"/>
    <col min="3092" max="3092" width="4.5" style="6" customWidth="1"/>
    <col min="3093" max="3093" width="0" style="6" hidden="1" customWidth="1"/>
    <col min="3094" max="3328" width="9" style="6"/>
    <col min="3329" max="3329" width="6" style="6" customWidth="1"/>
    <col min="3330" max="3331" width="0" style="6" hidden="1" customWidth="1"/>
    <col min="3332" max="3332" width="1.875" style="6" customWidth="1"/>
    <col min="3333" max="3333" width="0" style="6" hidden="1" customWidth="1"/>
    <col min="3334" max="3334" width="2.875" style="6" customWidth="1"/>
    <col min="3335" max="3335" width="0.125" style="6" customWidth="1"/>
    <col min="3336" max="3336" width="0" style="6" hidden="1" customWidth="1"/>
    <col min="3337" max="3337" width="10.75" style="6" customWidth="1"/>
    <col min="3338" max="3338" width="14" style="6" customWidth="1"/>
    <col min="3339" max="3339" width="1" style="6" customWidth="1"/>
    <col min="3340" max="3340" width="13" style="6" customWidth="1"/>
    <col min="3341" max="3341" width="2" style="6" customWidth="1"/>
    <col min="3342" max="3342" width="0" style="6" hidden="1" customWidth="1"/>
    <col min="3343" max="3343" width="7.625" style="6" customWidth="1"/>
    <col min="3344" max="3344" width="0" style="6" hidden="1" customWidth="1"/>
    <col min="3345" max="3345" width="4.25" style="6" customWidth="1"/>
    <col min="3346" max="3346" width="9.5" style="6" customWidth="1"/>
    <col min="3347" max="3347" width="0" style="6" hidden="1" customWidth="1"/>
    <col min="3348" max="3348" width="4.5" style="6" customWidth="1"/>
    <col min="3349" max="3349" width="0" style="6" hidden="1" customWidth="1"/>
    <col min="3350" max="3584" width="9" style="6"/>
    <col min="3585" max="3585" width="6" style="6" customWidth="1"/>
    <col min="3586" max="3587" width="0" style="6" hidden="1" customWidth="1"/>
    <col min="3588" max="3588" width="1.875" style="6" customWidth="1"/>
    <col min="3589" max="3589" width="0" style="6" hidden="1" customWidth="1"/>
    <col min="3590" max="3590" width="2.875" style="6" customWidth="1"/>
    <col min="3591" max="3591" width="0.125" style="6" customWidth="1"/>
    <col min="3592" max="3592" width="0" style="6" hidden="1" customWidth="1"/>
    <col min="3593" max="3593" width="10.75" style="6" customWidth="1"/>
    <col min="3594" max="3594" width="14" style="6" customWidth="1"/>
    <col min="3595" max="3595" width="1" style="6" customWidth="1"/>
    <col min="3596" max="3596" width="13" style="6" customWidth="1"/>
    <col min="3597" max="3597" width="2" style="6" customWidth="1"/>
    <col min="3598" max="3598" width="0" style="6" hidden="1" customWidth="1"/>
    <col min="3599" max="3599" width="7.625" style="6" customWidth="1"/>
    <col min="3600" max="3600" width="0" style="6" hidden="1" customWidth="1"/>
    <col min="3601" max="3601" width="4.25" style="6" customWidth="1"/>
    <col min="3602" max="3602" width="9.5" style="6" customWidth="1"/>
    <col min="3603" max="3603" width="0" style="6" hidden="1" customWidth="1"/>
    <col min="3604" max="3604" width="4.5" style="6" customWidth="1"/>
    <col min="3605" max="3605" width="0" style="6" hidden="1" customWidth="1"/>
    <col min="3606" max="3840" width="9" style="6"/>
    <col min="3841" max="3841" width="6" style="6" customWidth="1"/>
    <col min="3842" max="3843" width="0" style="6" hidden="1" customWidth="1"/>
    <col min="3844" max="3844" width="1.875" style="6" customWidth="1"/>
    <col min="3845" max="3845" width="0" style="6" hidden="1" customWidth="1"/>
    <col min="3846" max="3846" width="2.875" style="6" customWidth="1"/>
    <col min="3847" max="3847" width="0.125" style="6" customWidth="1"/>
    <col min="3848" max="3848" width="0" style="6" hidden="1" customWidth="1"/>
    <col min="3849" max="3849" width="10.75" style="6" customWidth="1"/>
    <col min="3850" max="3850" width="14" style="6" customWidth="1"/>
    <col min="3851" max="3851" width="1" style="6" customWidth="1"/>
    <col min="3852" max="3852" width="13" style="6" customWidth="1"/>
    <col min="3853" max="3853" width="2" style="6" customWidth="1"/>
    <col min="3854" max="3854" width="0" style="6" hidden="1" customWidth="1"/>
    <col min="3855" max="3855" width="7.625" style="6" customWidth="1"/>
    <col min="3856" max="3856" width="0" style="6" hidden="1" customWidth="1"/>
    <col min="3857" max="3857" width="4.25" style="6" customWidth="1"/>
    <col min="3858" max="3858" width="9.5" style="6" customWidth="1"/>
    <col min="3859" max="3859" width="0" style="6" hidden="1" customWidth="1"/>
    <col min="3860" max="3860" width="4.5" style="6" customWidth="1"/>
    <col min="3861" max="3861" width="0" style="6" hidden="1" customWidth="1"/>
    <col min="3862" max="4096" width="9" style="6"/>
    <col min="4097" max="4097" width="6" style="6" customWidth="1"/>
    <col min="4098" max="4099" width="0" style="6" hidden="1" customWidth="1"/>
    <col min="4100" max="4100" width="1.875" style="6" customWidth="1"/>
    <col min="4101" max="4101" width="0" style="6" hidden="1" customWidth="1"/>
    <col min="4102" max="4102" width="2.875" style="6" customWidth="1"/>
    <col min="4103" max="4103" width="0.125" style="6" customWidth="1"/>
    <col min="4104" max="4104" width="0" style="6" hidden="1" customWidth="1"/>
    <col min="4105" max="4105" width="10.75" style="6" customWidth="1"/>
    <col min="4106" max="4106" width="14" style="6" customWidth="1"/>
    <col min="4107" max="4107" width="1" style="6" customWidth="1"/>
    <col min="4108" max="4108" width="13" style="6" customWidth="1"/>
    <col min="4109" max="4109" width="2" style="6" customWidth="1"/>
    <col min="4110" max="4110" width="0" style="6" hidden="1" customWidth="1"/>
    <col min="4111" max="4111" width="7.625" style="6" customWidth="1"/>
    <col min="4112" max="4112" width="0" style="6" hidden="1" customWidth="1"/>
    <col min="4113" max="4113" width="4.25" style="6" customWidth="1"/>
    <col min="4114" max="4114" width="9.5" style="6" customWidth="1"/>
    <col min="4115" max="4115" width="0" style="6" hidden="1" customWidth="1"/>
    <col min="4116" max="4116" width="4.5" style="6" customWidth="1"/>
    <col min="4117" max="4117" width="0" style="6" hidden="1" customWidth="1"/>
    <col min="4118" max="4352" width="9" style="6"/>
    <col min="4353" max="4353" width="6" style="6" customWidth="1"/>
    <col min="4354" max="4355" width="0" style="6" hidden="1" customWidth="1"/>
    <col min="4356" max="4356" width="1.875" style="6" customWidth="1"/>
    <col min="4357" max="4357" width="0" style="6" hidden="1" customWidth="1"/>
    <col min="4358" max="4358" width="2.875" style="6" customWidth="1"/>
    <col min="4359" max="4359" width="0.125" style="6" customWidth="1"/>
    <col min="4360" max="4360" width="0" style="6" hidden="1" customWidth="1"/>
    <col min="4361" max="4361" width="10.75" style="6" customWidth="1"/>
    <col min="4362" max="4362" width="14" style="6" customWidth="1"/>
    <col min="4363" max="4363" width="1" style="6" customWidth="1"/>
    <col min="4364" max="4364" width="13" style="6" customWidth="1"/>
    <col min="4365" max="4365" width="2" style="6" customWidth="1"/>
    <col min="4366" max="4366" width="0" style="6" hidden="1" customWidth="1"/>
    <col min="4367" max="4367" width="7.625" style="6" customWidth="1"/>
    <col min="4368" max="4368" width="0" style="6" hidden="1" customWidth="1"/>
    <col min="4369" max="4369" width="4.25" style="6" customWidth="1"/>
    <col min="4370" max="4370" width="9.5" style="6" customWidth="1"/>
    <col min="4371" max="4371" width="0" style="6" hidden="1" customWidth="1"/>
    <col min="4372" max="4372" width="4.5" style="6" customWidth="1"/>
    <col min="4373" max="4373" width="0" style="6" hidden="1" customWidth="1"/>
    <col min="4374" max="4608" width="9" style="6"/>
    <col min="4609" max="4609" width="6" style="6" customWidth="1"/>
    <col min="4610" max="4611" width="0" style="6" hidden="1" customWidth="1"/>
    <col min="4612" max="4612" width="1.875" style="6" customWidth="1"/>
    <col min="4613" max="4613" width="0" style="6" hidden="1" customWidth="1"/>
    <col min="4614" max="4614" width="2.875" style="6" customWidth="1"/>
    <col min="4615" max="4615" width="0.125" style="6" customWidth="1"/>
    <col min="4616" max="4616" width="0" style="6" hidden="1" customWidth="1"/>
    <col min="4617" max="4617" width="10.75" style="6" customWidth="1"/>
    <col min="4618" max="4618" width="14" style="6" customWidth="1"/>
    <col min="4619" max="4619" width="1" style="6" customWidth="1"/>
    <col min="4620" max="4620" width="13" style="6" customWidth="1"/>
    <col min="4621" max="4621" width="2" style="6" customWidth="1"/>
    <col min="4622" max="4622" width="0" style="6" hidden="1" customWidth="1"/>
    <col min="4623" max="4623" width="7.625" style="6" customWidth="1"/>
    <col min="4624" max="4624" width="0" style="6" hidden="1" customWidth="1"/>
    <col min="4625" max="4625" width="4.25" style="6" customWidth="1"/>
    <col min="4626" max="4626" width="9.5" style="6" customWidth="1"/>
    <col min="4627" max="4627" width="0" style="6" hidden="1" customWidth="1"/>
    <col min="4628" max="4628" width="4.5" style="6" customWidth="1"/>
    <col min="4629" max="4629" width="0" style="6" hidden="1" customWidth="1"/>
    <col min="4630" max="4864" width="9" style="6"/>
    <col min="4865" max="4865" width="6" style="6" customWidth="1"/>
    <col min="4866" max="4867" width="0" style="6" hidden="1" customWidth="1"/>
    <col min="4868" max="4868" width="1.875" style="6" customWidth="1"/>
    <col min="4869" max="4869" width="0" style="6" hidden="1" customWidth="1"/>
    <col min="4870" max="4870" width="2.875" style="6" customWidth="1"/>
    <col min="4871" max="4871" width="0.125" style="6" customWidth="1"/>
    <col min="4872" max="4872" width="0" style="6" hidden="1" customWidth="1"/>
    <col min="4873" max="4873" width="10.75" style="6" customWidth="1"/>
    <col min="4874" max="4874" width="14" style="6" customWidth="1"/>
    <col min="4875" max="4875" width="1" style="6" customWidth="1"/>
    <col min="4876" max="4876" width="13" style="6" customWidth="1"/>
    <col min="4877" max="4877" width="2" style="6" customWidth="1"/>
    <col min="4878" max="4878" width="0" style="6" hidden="1" customWidth="1"/>
    <col min="4879" max="4879" width="7.625" style="6" customWidth="1"/>
    <col min="4880" max="4880" width="0" style="6" hidden="1" customWidth="1"/>
    <col min="4881" max="4881" width="4.25" style="6" customWidth="1"/>
    <col min="4882" max="4882" width="9.5" style="6" customWidth="1"/>
    <col min="4883" max="4883" width="0" style="6" hidden="1" customWidth="1"/>
    <col min="4884" max="4884" width="4.5" style="6" customWidth="1"/>
    <col min="4885" max="4885" width="0" style="6" hidden="1" customWidth="1"/>
    <col min="4886" max="5120" width="9" style="6"/>
    <col min="5121" max="5121" width="6" style="6" customWidth="1"/>
    <col min="5122" max="5123" width="0" style="6" hidden="1" customWidth="1"/>
    <col min="5124" max="5124" width="1.875" style="6" customWidth="1"/>
    <col min="5125" max="5125" width="0" style="6" hidden="1" customWidth="1"/>
    <col min="5126" max="5126" width="2.875" style="6" customWidth="1"/>
    <col min="5127" max="5127" width="0.125" style="6" customWidth="1"/>
    <col min="5128" max="5128" width="0" style="6" hidden="1" customWidth="1"/>
    <col min="5129" max="5129" width="10.75" style="6" customWidth="1"/>
    <col min="5130" max="5130" width="14" style="6" customWidth="1"/>
    <col min="5131" max="5131" width="1" style="6" customWidth="1"/>
    <col min="5132" max="5132" width="13" style="6" customWidth="1"/>
    <col min="5133" max="5133" width="2" style="6" customWidth="1"/>
    <col min="5134" max="5134" width="0" style="6" hidden="1" customWidth="1"/>
    <col min="5135" max="5135" width="7.625" style="6" customWidth="1"/>
    <col min="5136" max="5136" width="0" style="6" hidden="1" customWidth="1"/>
    <col min="5137" max="5137" width="4.25" style="6" customWidth="1"/>
    <col min="5138" max="5138" width="9.5" style="6" customWidth="1"/>
    <col min="5139" max="5139" width="0" style="6" hidden="1" customWidth="1"/>
    <col min="5140" max="5140" width="4.5" style="6" customWidth="1"/>
    <col min="5141" max="5141" width="0" style="6" hidden="1" customWidth="1"/>
    <col min="5142" max="5376" width="9" style="6"/>
    <col min="5377" max="5377" width="6" style="6" customWidth="1"/>
    <col min="5378" max="5379" width="0" style="6" hidden="1" customWidth="1"/>
    <col min="5380" max="5380" width="1.875" style="6" customWidth="1"/>
    <col min="5381" max="5381" width="0" style="6" hidden="1" customWidth="1"/>
    <col min="5382" max="5382" width="2.875" style="6" customWidth="1"/>
    <col min="5383" max="5383" width="0.125" style="6" customWidth="1"/>
    <col min="5384" max="5384" width="0" style="6" hidden="1" customWidth="1"/>
    <col min="5385" max="5385" width="10.75" style="6" customWidth="1"/>
    <col min="5386" max="5386" width="14" style="6" customWidth="1"/>
    <col min="5387" max="5387" width="1" style="6" customWidth="1"/>
    <col min="5388" max="5388" width="13" style="6" customWidth="1"/>
    <col min="5389" max="5389" width="2" style="6" customWidth="1"/>
    <col min="5390" max="5390" width="0" style="6" hidden="1" customWidth="1"/>
    <col min="5391" max="5391" width="7.625" style="6" customWidth="1"/>
    <col min="5392" max="5392" width="0" style="6" hidden="1" customWidth="1"/>
    <col min="5393" max="5393" width="4.25" style="6" customWidth="1"/>
    <col min="5394" max="5394" width="9.5" style="6" customWidth="1"/>
    <col min="5395" max="5395" width="0" style="6" hidden="1" customWidth="1"/>
    <col min="5396" max="5396" width="4.5" style="6" customWidth="1"/>
    <col min="5397" max="5397" width="0" style="6" hidden="1" customWidth="1"/>
    <col min="5398" max="5632" width="9" style="6"/>
    <col min="5633" max="5633" width="6" style="6" customWidth="1"/>
    <col min="5634" max="5635" width="0" style="6" hidden="1" customWidth="1"/>
    <col min="5636" max="5636" width="1.875" style="6" customWidth="1"/>
    <col min="5637" max="5637" width="0" style="6" hidden="1" customWidth="1"/>
    <col min="5638" max="5638" width="2.875" style="6" customWidth="1"/>
    <col min="5639" max="5639" width="0.125" style="6" customWidth="1"/>
    <col min="5640" max="5640" width="0" style="6" hidden="1" customWidth="1"/>
    <col min="5641" max="5641" width="10.75" style="6" customWidth="1"/>
    <col min="5642" max="5642" width="14" style="6" customWidth="1"/>
    <col min="5643" max="5643" width="1" style="6" customWidth="1"/>
    <col min="5644" max="5644" width="13" style="6" customWidth="1"/>
    <col min="5645" max="5645" width="2" style="6" customWidth="1"/>
    <col min="5646" max="5646" width="0" style="6" hidden="1" customWidth="1"/>
    <col min="5647" max="5647" width="7.625" style="6" customWidth="1"/>
    <col min="5648" max="5648" width="0" style="6" hidden="1" customWidth="1"/>
    <col min="5649" max="5649" width="4.25" style="6" customWidth="1"/>
    <col min="5650" max="5650" width="9.5" style="6" customWidth="1"/>
    <col min="5651" max="5651" width="0" style="6" hidden="1" customWidth="1"/>
    <col min="5652" max="5652" width="4.5" style="6" customWidth="1"/>
    <col min="5653" max="5653" width="0" style="6" hidden="1" customWidth="1"/>
    <col min="5654" max="5888" width="9" style="6"/>
    <col min="5889" max="5889" width="6" style="6" customWidth="1"/>
    <col min="5890" max="5891" width="0" style="6" hidden="1" customWidth="1"/>
    <col min="5892" max="5892" width="1.875" style="6" customWidth="1"/>
    <col min="5893" max="5893" width="0" style="6" hidden="1" customWidth="1"/>
    <col min="5894" max="5894" width="2.875" style="6" customWidth="1"/>
    <col min="5895" max="5895" width="0.125" style="6" customWidth="1"/>
    <col min="5896" max="5896" width="0" style="6" hidden="1" customWidth="1"/>
    <col min="5897" max="5897" width="10.75" style="6" customWidth="1"/>
    <col min="5898" max="5898" width="14" style="6" customWidth="1"/>
    <col min="5899" max="5899" width="1" style="6" customWidth="1"/>
    <col min="5900" max="5900" width="13" style="6" customWidth="1"/>
    <col min="5901" max="5901" width="2" style="6" customWidth="1"/>
    <col min="5902" max="5902" width="0" style="6" hidden="1" customWidth="1"/>
    <col min="5903" max="5903" width="7.625" style="6" customWidth="1"/>
    <col min="5904" max="5904" width="0" style="6" hidden="1" customWidth="1"/>
    <col min="5905" max="5905" width="4.25" style="6" customWidth="1"/>
    <col min="5906" max="5906" width="9.5" style="6" customWidth="1"/>
    <col min="5907" max="5907" width="0" style="6" hidden="1" customWidth="1"/>
    <col min="5908" max="5908" width="4.5" style="6" customWidth="1"/>
    <col min="5909" max="5909" width="0" style="6" hidden="1" customWidth="1"/>
    <col min="5910" max="6144" width="9" style="6"/>
    <col min="6145" max="6145" width="6" style="6" customWidth="1"/>
    <col min="6146" max="6147" width="0" style="6" hidden="1" customWidth="1"/>
    <col min="6148" max="6148" width="1.875" style="6" customWidth="1"/>
    <col min="6149" max="6149" width="0" style="6" hidden="1" customWidth="1"/>
    <col min="6150" max="6150" width="2.875" style="6" customWidth="1"/>
    <col min="6151" max="6151" width="0.125" style="6" customWidth="1"/>
    <col min="6152" max="6152" width="0" style="6" hidden="1" customWidth="1"/>
    <col min="6153" max="6153" width="10.75" style="6" customWidth="1"/>
    <col min="6154" max="6154" width="14" style="6" customWidth="1"/>
    <col min="6155" max="6155" width="1" style="6" customWidth="1"/>
    <col min="6156" max="6156" width="13" style="6" customWidth="1"/>
    <col min="6157" max="6157" width="2" style="6" customWidth="1"/>
    <col min="6158" max="6158" width="0" style="6" hidden="1" customWidth="1"/>
    <col min="6159" max="6159" width="7.625" style="6" customWidth="1"/>
    <col min="6160" max="6160" width="0" style="6" hidden="1" customWidth="1"/>
    <col min="6161" max="6161" width="4.25" style="6" customWidth="1"/>
    <col min="6162" max="6162" width="9.5" style="6" customWidth="1"/>
    <col min="6163" max="6163" width="0" style="6" hidden="1" customWidth="1"/>
    <col min="6164" max="6164" width="4.5" style="6" customWidth="1"/>
    <col min="6165" max="6165" width="0" style="6" hidden="1" customWidth="1"/>
    <col min="6166" max="6400" width="9" style="6"/>
    <col min="6401" max="6401" width="6" style="6" customWidth="1"/>
    <col min="6402" max="6403" width="0" style="6" hidden="1" customWidth="1"/>
    <col min="6404" max="6404" width="1.875" style="6" customWidth="1"/>
    <col min="6405" max="6405" width="0" style="6" hidden="1" customWidth="1"/>
    <col min="6406" max="6406" width="2.875" style="6" customWidth="1"/>
    <col min="6407" max="6407" width="0.125" style="6" customWidth="1"/>
    <col min="6408" max="6408" width="0" style="6" hidden="1" customWidth="1"/>
    <col min="6409" max="6409" width="10.75" style="6" customWidth="1"/>
    <col min="6410" max="6410" width="14" style="6" customWidth="1"/>
    <col min="6411" max="6411" width="1" style="6" customWidth="1"/>
    <col min="6412" max="6412" width="13" style="6" customWidth="1"/>
    <col min="6413" max="6413" width="2" style="6" customWidth="1"/>
    <col min="6414" max="6414" width="0" style="6" hidden="1" customWidth="1"/>
    <col min="6415" max="6415" width="7.625" style="6" customWidth="1"/>
    <col min="6416" max="6416" width="0" style="6" hidden="1" customWidth="1"/>
    <col min="6417" max="6417" width="4.25" style="6" customWidth="1"/>
    <col min="6418" max="6418" width="9.5" style="6" customWidth="1"/>
    <col min="6419" max="6419" width="0" style="6" hidden="1" customWidth="1"/>
    <col min="6420" max="6420" width="4.5" style="6" customWidth="1"/>
    <col min="6421" max="6421" width="0" style="6" hidden="1" customWidth="1"/>
    <col min="6422" max="6656" width="9" style="6"/>
    <col min="6657" max="6657" width="6" style="6" customWidth="1"/>
    <col min="6658" max="6659" width="0" style="6" hidden="1" customWidth="1"/>
    <col min="6660" max="6660" width="1.875" style="6" customWidth="1"/>
    <col min="6661" max="6661" width="0" style="6" hidden="1" customWidth="1"/>
    <col min="6662" max="6662" width="2.875" style="6" customWidth="1"/>
    <col min="6663" max="6663" width="0.125" style="6" customWidth="1"/>
    <col min="6664" max="6664" width="0" style="6" hidden="1" customWidth="1"/>
    <col min="6665" max="6665" width="10.75" style="6" customWidth="1"/>
    <col min="6666" max="6666" width="14" style="6" customWidth="1"/>
    <col min="6667" max="6667" width="1" style="6" customWidth="1"/>
    <col min="6668" max="6668" width="13" style="6" customWidth="1"/>
    <col min="6669" max="6669" width="2" style="6" customWidth="1"/>
    <col min="6670" max="6670" width="0" style="6" hidden="1" customWidth="1"/>
    <col min="6671" max="6671" width="7.625" style="6" customWidth="1"/>
    <col min="6672" max="6672" width="0" style="6" hidden="1" customWidth="1"/>
    <col min="6673" max="6673" width="4.25" style="6" customWidth="1"/>
    <col min="6674" max="6674" width="9.5" style="6" customWidth="1"/>
    <col min="6675" max="6675" width="0" style="6" hidden="1" customWidth="1"/>
    <col min="6676" max="6676" width="4.5" style="6" customWidth="1"/>
    <col min="6677" max="6677" width="0" style="6" hidden="1" customWidth="1"/>
    <col min="6678" max="6912" width="9" style="6"/>
    <col min="6913" max="6913" width="6" style="6" customWidth="1"/>
    <col min="6914" max="6915" width="0" style="6" hidden="1" customWidth="1"/>
    <col min="6916" max="6916" width="1.875" style="6" customWidth="1"/>
    <col min="6917" max="6917" width="0" style="6" hidden="1" customWidth="1"/>
    <col min="6918" max="6918" width="2.875" style="6" customWidth="1"/>
    <col min="6919" max="6919" width="0.125" style="6" customWidth="1"/>
    <col min="6920" max="6920" width="0" style="6" hidden="1" customWidth="1"/>
    <col min="6921" max="6921" width="10.75" style="6" customWidth="1"/>
    <col min="6922" max="6922" width="14" style="6" customWidth="1"/>
    <col min="6923" max="6923" width="1" style="6" customWidth="1"/>
    <col min="6924" max="6924" width="13" style="6" customWidth="1"/>
    <col min="6925" max="6925" width="2" style="6" customWidth="1"/>
    <col min="6926" max="6926" width="0" style="6" hidden="1" customWidth="1"/>
    <col min="6927" max="6927" width="7.625" style="6" customWidth="1"/>
    <col min="6928" max="6928" width="0" style="6" hidden="1" customWidth="1"/>
    <col min="6929" max="6929" width="4.25" style="6" customWidth="1"/>
    <col min="6930" max="6930" width="9.5" style="6" customWidth="1"/>
    <col min="6931" max="6931" width="0" style="6" hidden="1" customWidth="1"/>
    <col min="6932" max="6932" width="4.5" style="6" customWidth="1"/>
    <col min="6933" max="6933" width="0" style="6" hidden="1" customWidth="1"/>
    <col min="6934" max="7168" width="9" style="6"/>
    <col min="7169" max="7169" width="6" style="6" customWidth="1"/>
    <col min="7170" max="7171" width="0" style="6" hidden="1" customWidth="1"/>
    <col min="7172" max="7172" width="1.875" style="6" customWidth="1"/>
    <col min="7173" max="7173" width="0" style="6" hidden="1" customWidth="1"/>
    <col min="7174" max="7174" width="2.875" style="6" customWidth="1"/>
    <col min="7175" max="7175" width="0.125" style="6" customWidth="1"/>
    <col min="7176" max="7176" width="0" style="6" hidden="1" customWidth="1"/>
    <col min="7177" max="7177" width="10.75" style="6" customWidth="1"/>
    <col min="7178" max="7178" width="14" style="6" customWidth="1"/>
    <col min="7179" max="7179" width="1" style="6" customWidth="1"/>
    <col min="7180" max="7180" width="13" style="6" customWidth="1"/>
    <col min="7181" max="7181" width="2" style="6" customWidth="1"/>
    <col min="7182" max="7182" width="0" style="6" hidden="1" customWidth="1"/>
    <col min="7183" max="7183" width="7.625" style="6" customWidth="1"/>
    <col min="7184" max="7184" width="0" style="6" hidden="1" customWidth="1"/>
    <col min="7185" max="7185" width="4.25" style="6" customWidth="1"/>
    <col min="7186" max="7186" width="9.5" style="6" customWidth="1"/>
    <col min="7187" max="7187" width="0" style="6" hidden="1" customWidth="1"/>
    <col min="7188" max="7188" width="4.5" style="6" customWidth="1"/>
    <col min="7189" max="7189" width="0" style="6" hidden="1" customWidth="1"/>
    <col min="7190" max="7424" width="9" style="6"/>
    <col min="7425" max="7425" width="6" style="6" customWidth="1"/>
    <col min="7426" max="7427" width="0" style="6" hidden="1" customWidth="1"/>
    <col min="7428" max="7428" width="1.875" style="6" customWidth="1"/>
    <col min="7429" max="7429" width="0" style="6" hidden="1" customWidth="1"/>
    <col min="7430" max="7430" width="2.875" style="6" customWidth="1"/>
    <col min="7431" max="7431" width="0.125" style="6" customWidth="1"/>
    <col min="7432" max="7432" width="0" style="6" hidden="1" customWidth="1"/>
    <col min="7433" max="7433" width="10.75" style="6" customWidth="1"/>
    <col min="7434" max="7434" width="14" style="6" customWidth="1"/>
    <col min="7435" max="7435" width="1" style="6" customWidth="1"/>
    <col min="7436" max="7436" width="13" style="6" customWidth="1"/>
    <col min="7437" max="7437" width="2" style="6" customWidth="1"/>
    <col min="7438" max="7438" width="0" style="6" hidden="1" customWidth="1"/>
    <col min="7439" max="7439" width="7.625" style="6" customWidth="1"/>
    <col min="7440" max="7440" width="0" style="6" hidden="1" customWidth="1"/>
    <col min="7441" max="7441" width="4.25" style="6" customWidth="1"/>
    <col min="7442" max="7442" width="9.5" style="6" customWidth="1"/>
    <col min="7443" max="7443" width="0" style="6" hidden="1" customWidth="1"/>
    <col min="7444" max="7444" width="4.5" style="6" customWidth="1"/>
    <col min="7445" max="7445" width="0" style="6" hidden="1" customWidth="1"/>
    <col min="7446" max="7680" width="9" style="6"/>
    <col min="7681" max="7681" width="6" style="6" customWidth="1"/>
    <col min="7682" max="7683" width="0" style="6" hidden="1" customWidth="1"/>
    <col min="7684" max="7684" width="1.875" style="6" customWidth="1"/>
    <col min="7685" max="7685" width="0" style="6" hidden="1" customWidth="1"/>
    <col min="7686" max="7686" width="2.875" style="6" customWidth="1"/>
    <col min="7687" max="7687" width="0.125" style="6" customWidth="1"/>
    <col min="7688" max="7688" width="0" style="6" hidden="1" customWidth="1"/>
    <col min="7689" max="7689" width="10.75" style="6" customWidth="1"/>
    <col min="7690" max="7690" width="14" style="6" customWidth="1"/>
    <col min="7691" max="7691" width="1" style="6" customWidth="1"/>
    <col min="7692" max="7692" width="13" style="6" customWidth="1"/>
    <col min="7693" max="7693" width="2" style="6" customWidth="1"/>
    <col min="7694" max="7694" width="0" style="6" hidden="1" customWidth="1"/>
    <col min="7695" max="7695" width="7.625" style="6" customWidth="1"/>
    <col min="7696" max="7696" width="0" style="6" hidden="1" customWidth="1"/>
    <col min="7697" max="7697" width="4.25" style="6" customWidth="1"/>
    <col min="7698" max="7698" width="9.5" style="6" customWidth="1"/>
    <col min="7699" max="7699" width="0" style="6" hidden="1" customWidth="1"/>
    <col min="7700" max="7700" width="4.5" style="6" customWidth="1"/>
    <col min="7701" max="7701" width="0" style="6" hidden="1" customWidth="1"/>
    <col min="7702" max="7936" width="9" style="6"/>
    <col min="7937" max="7937" width="6" style="6" customWidth="1"/>
    <col min="7938" max="7939" width="0" style="6" hidden="1" customWidth="1"/>
    <col min="7940" max="7940" width="1.875" style="6" customWidth="1"/>
    <col min="7941" max="7941" width="0" style="6" hidden="1" customWidth="1"/>
    <col min="7942" max="7942" width="2.875" style="6" customWidth="1"/>
    <col min="7943" max="7943" width="0.125" style="6" customWidth="1"/>
    <col min="7944" max="7944" width="0" style="6" hidden="1" customWidth="1"/>
    <col min="7945" max="7945" width="10.75" style="6" customWidth="1"/>
    <col min="7946" max="7946" width="14" style="6" customWidth="1"/>
    <col min="7947" max="7947" width="1" style="6" customWidth="1"/>
    <col min="7948" max="7948" width="13" style="6" customWidth="1"/>
    <col min="7949" max="7949" width="2" style="6" customWidth="1"/>
    <col min="7950" max="7950" width="0" style="6" hidden="1" customWidth="1"/>
    <col min="7951" max="7951" width="7.625" style="6" customWidth="1"/>
    <col min="7952" max="7952" width="0" style="6" hidden="1" customWidth="1"/>
    <col min="7953" max="7953" width="4.25" style="6" customWidth="1"/>
    <col min="7954" max="7954" width="9.5" style="6" customWidth="1"/>
    <col min="7955" max="7955" width="0" style="6" hidden="1" customWidth="1"/>
    <col min="7956" max="7956" width="4.5" style="6" customWidth="1"/>
    <col min="7957" max="7957" width="0" style="6" hidden="1" customWidth="1"/>
    <col min="7958" max="8192" width="9" style="6"/>
    <col min="8193" max="8193" width="6" style="6" customWidth="1"/>
    <col min="8194" max="8195" width="0" style="6" hidden="1" customWidth="1"/>
    <col min="8196" max="8196" width="1.875" style="6" customWidth="1"/>
    <col min="8197" max="8197" width="0" style="6" hidden="1" customWidth="1"/>
    <col min="8198" max="8198" width="2.875" style="6" customWidth="1"/>
    <col min="8199" max="8199" width="0.125" style="6" customWidth="1"/>
    <col min="8200" max="8200" width="0" style="6" hidden="1" customWidth="1"/>
    <col min="8201" max="8201" width="10.75" style="6" customWidth="1"/>
    <col min="8202" max="8202" width="14" style="6" customWidth="1"/>
    <col min="8203" max="8203" width="1" style="6" customWidth="1"/>
    <col min="8204" max="8204" width="13" style="6" customWidth="1"/>
    <col min="8205" max="8205" width="2" style="6" customWidth="1"/>
    <col min="8206" max="8206" width="0" style="6" hidden="1" customWidth="1"/>
    <col min="8207" max="8207" width="7.625" style="6" customWidth="1"/>
    <col min="8208" max="8208" width="0" style="6" hidden="1" customWidth="1"/>
    <col min="8209" max="8209" width="4.25" style="6" customWidth="1"/>
    <col min="8210" max="8210" width="9.5" style="6" customWidth="1"/>
    <col min="8211" max="8211" width="0" style="6" hidden="1" customWidth="1"/>
    <col min="8212" max="8212" width="4.5" style="6" customWidth="1"/>
    <col min="8213" max="8213" width="0" style="6" hidden="1" customWidth="1"/>
    <col min="8214" max="8448" width="9" style="6"/>
    <col min="8449" max="8449" width="6" style="6" customWidth="1"/>
    <col min="8450" max="8451" width="0" style="6" hidden="1" customWidth="1"/>
    <col min="8452" max="8452" width="1.875" style="6" customWidth="1"/>
    <col min="8453" max="8453" width="0" style="6" hidden="1" customWidth="1"/>
    <col min="8454" max="8454" width="2.875" style="6" customWidth="1"/>
    <col min="8455" max="8455" width="0.125" style="6" customWidth="1"/>
    <col min="8456" max="8456" width="0" style="6" hidden="1" customWidth="1"/>
    <col min="8457" max="8457" width="10.75" style="6" customWidth="1"/>
    <col min="8458" max="8458" width="14" style="6" customWidth="1"/>
    <col min="8459" max="8459" width="1" style="6" customWidth="1"/>
    <col min="8460" max="8460" width="13" style="6" customWidth="1"/>
    <col min="8461" max="8461" width="2" style="6" customWidth="1"/>
    <col min="8462" max="8462" width="0" style="6" hidden="1" customWidth="1"/>
    <col min="8463" max="8463" width="7.625" style="6" customWidth="1"/>
    <col min="8464" max="8464" width="0" style="6" hidden="1" customWidth="1"/>
    <col min="8465" max="8465" width="4.25" style="6" customWidth="1"/>
    <col min="8466" max="8466" width="9.5" style="6" customWidth="1"/>
    <col min="8467" max="8467" width="0" style="6" hidden="1" customWidth="1"/>
    <col min="8468" max="8468" width="4.5" style="6" customWidth="1"/>
    <col min="8469" max="8469" width="0" style="6" hidden="1" customWidth="1"/>
    <col min="8470" max="8704" width="9" style="6"/>
    <col min="8705" max="8705" width="6" style="6" customWidth="1"/>
    <col min="8706" max="8707" width="0" style="6" hidden="1" customWidth="1"/>
    <col min="8708" max="8708" width="1.875" style="6" customWidth="1"/>
    <col min="8709" max="8709" width="0" style="6" hidden="1" customWidth="1"/>
    <col min="8710" max="8710" width="2.875" style="6" customWidth="1"/>
    <col min="8711" max="8711" width="0.125" style="6" customWidth="1"/>
    <col min="8712" max="8712" width="0" style="6" hidden="1" customWidth="1"/>
    <col min="8713" max="8713" width="10.75" style="6" customWidth="1"/>
    <col min="8714" max="8714" width="14" style="6" customWidth="1"/>
    <col min="8715" max="8715" width="1" style="6" customWidth="1"/>
    <col min="8716" max="8716" width="13" style="6" customWidth="1"/>
    <col min="8717" max="8717" width="2" style="6" customWidth="1"/>
    <col min="8718" max="8718" width="0" style="6" hidden="1" customWidth="1"/>
    <col min="8719" max="8719" width="7.625" style="6" customWidth="1"/>
    <col min="8720" max="8720" width="0" style="6" hidden="1" customWidth="1"/>
    <col min="8721" max="8721" width="4.25" style="6" customWidth="1"/>
    <col min="8722" max="8722" width="9.5" style="6" customWidth="1"/>
    <col min="8723" max="8723" width="0" style="6" hidden="1" customWidth="1"/>
    <col min="8724" max="8724" width="4.5" style="6" customWidth="1"/>
    <col min="8725" max="8725" width="0" style="6" hidden="1" customWidth="1"/>
    <col min="8726" max="8960" width="9" style="6"/>
    <col min="8961" max="8961" width="6" style="6" customWidth="1"/>
    <col min="8962" max="8963" width="0" style="6" hidden="1" customWidth="1"/>
    <col min="8964" max="8964" width="1.875" style="6" customWidth="1"/>
    <col min="8965" max="8965" width="0" style="6" hidden="1" customWidth="1"/>
    <col min="8966" max="8966" width="2.875" style="6" customWidth="1"/>
    <col min="8967" max="8967" width="0.125" style="6" customWidth="1"/>
    <col min="8968" max="8968" width="0" style="6" hidden="1" customWidth="1"/>
    <col min="8969" max="8969" width="10.75" style="6" customWidth="1"/>
    <col min="8970" max="8970" width="14" style="6" customWidth="1"/>
    <col min="8971" max="8971" width="1" style="6" customWidth="1"/>
    <col min="8972" max="8972" width="13" style="6" customWidth="1"/>
    <col min="8973" max="8973" width="2" style="6" customWidth="1"/>
    <col min="8974" max="8974" width="0" style="6" hidden="1" customWidth="1"/>
    <col min="8975" max="8975" width="7.625" style="6" customWidth="1"/>
    <col min="8976" max="8976" width="0" style="6" hidden="1" customWidth="1"/>
    <col min="8977" max="8977" width="4.25" style="6" customWidth="1"/>
    <col min="8978" max="8978" width="9.5" style="6" customWidth="1"/>
    <col min="8979" max="8979" width="0" style="6" hidden="1" customWidth="1"/>
    <col min="8980" max="8980" width="4.5" style="6" customWidth="1"/>
    <col min="8981" max="8981" width="0" style="6" hidden="1" customWidth="1"/>
    <col min="8982" max="9216" width="9" style="6"/>
    <col min="9217" max="9217" width="6" style="6" customWidth="1"/>
    <col min="9218" max="9219" width="0" style="6" hidden="1" customWidth="1"/>
    <col min="9220" max="9220" width="1.875" style="6" customWidth="1"/>
    <col min="9221" max="9221" width="0" style="6" hidden="1" customWidth="1"/>
    <col min="9222" max="9222" width="2.875" style="6" customWidth="1"/>
    <col min="9223" max="9223" width="0.125" style="6" customWidth="1"/>
    <col min="9224" max="9224" width="0" style="6" hidden="1" customWidth="1"/>
    <col min="9225" max="9225" width="10.75" style="6" customWidth="1"/>
    <col min="9226" max="9226" width="14" style="6" customWidth="1"/>
    <col min="9227" max="9227" width="1" style="6" customWidth="1"/>
    <col min="9228" max="9228" width="13" style="6" customWidth="1"/>
    <col min="9229" max="9229" width="2" style="6" customWidth="1"/>
    <col min="9230" max="9230" width="0" style="6" hidden="1" customWidth="1"/>
    <col min="9231" max="9231" width="7.625" style="6" customWidth="1"/>
    <col min="9232" max="9232" width="0" style="6" hidden="1" customWidth="1"/>
    <col min="9233" max="9233" width="4.25" style="6" customWidth="1"/>
    <col min="9234" max="9234" width="9.5" style="6" customWidth="1"/>
    <col min="9235" max="9235" width="0" style="6" hidden="1" customWidth="1"/>
    <col min="9236" max="9236" width="4.5" style="6" customWidth="1"/>
    <col min="9237" max="9237" width="0" style="6" hidden="1" customWidth="1"/>
    <col min="9238" max="9472" width="9" style="6"/>
    <col min="9473" max="9473" width="6" style="6" customWidth="1"/>
    <col min="9474" max="9475" width="0" style="6" hidden="1" customWidth="1"/>
    <col min="9476" max="9476" width="1.875" style="6" customWidth="1"/>
    <col min="9477" max="9477" width="0" style="6" hidden="1" customWidth="1"/>
    <col min="9478" max="9478" width="2.875" style="6" customWidth="1"/>
    <col min="9479" max="9479" width="0.125" style="6" customWidth="1"/>
    <col min="9480" max="9480" width="0" style="6" hidden="1" customWidth="1"/>
    <col min="9481" max="9481" width="10.75" style="6" customWidth="1"/>
    <col min="9482" max="9482" width="14" style="6" customWidth="1"/>
    <col min="9483" max="9483" width="1" style="6" customWidth="1"/>
    <col min="9484" max="9484" width="13" style="6" customWidth="1"/>
    <col min="9485" max="9485" width="2" style="6" customWidth="1"/>
    <col min="9486" max="9486" width="0" style="6" hidden="1" customWidth="1"/>
    <col min="9487" max="9487" width="7.625" style="6" customWidth="1"/>
    <col min="9488" max="9488" width="0" style="6" hidden="1" customWidth="1"/>
    <col min="9489" max="9489" width="4.25" style="6" customWidth="1"/>
    <col min="9490" max="9490" width="9.5" style="6" customWidth="1"/>
    <col min="9491" max="9491" width="0" style="6" hidden="1" customWidth="1"/>
    <col min="9492" max="9492" width="4.5" style="6" customWidth="1"/>
    <col min="9493" max="9493" width="0" style="6" hidden="1" customWidth="1"/>
    <col min="9494" max="9728" width="9" style="6"/>
    <col min="9729" max="9729" width="6" style="6" customWidth="1"/>
    <col min="9730" max="9731" width="0" style="6" hidden="1" customWidth="1"/>
    <col min="9732" max="9732" width="1.875" style="6" customWidth="1"/>
    <col min="9733" max="9733" width="0" style="6" hidden="1" customWidth="1"/>
    <col min="9734" max="9734" width="2.875" style="6" customWidth="1"/>
    <col min="9735" max="9735" width="0.125" style="6" customWidth="1"/>
    <col min="9736" max="9736" width="0" style="6" hidden="1" customWidth="1"/>
    <col min="9737" max="9737" width="10.75" style="6" customWidth="1"/>
    <col min="9738" max="9738" width="14" style="6" customWidth="1"/>
    <col min="9739" max="9739" width="1" style="6" customWidth="1"/>
    <col min="9740" max="9740" width="13" style="6" customWidth="1"/>
    <col min="9741" max="9741" width="2" style="6" customWidth="1"/>
    <col min="9742" max="9742" width="0" style="6" hidden="1" customWidth="1"/>
    <col min="9743" max="9743" width="7.625" style="6" customWidth="1"/>
    <col min="9744" max="9744" width="0" style="6" hidden="1" customWidth="1"/>
    <col min="9745" max="9745" width="4.25" style="6" customWidth="1"/>
    <col min="9746" max="9746" width="9.5" style="6" customWidth="1"/>
    <col min="9747" max="9747" width="0" style="6" hidden="1" customWidth="1"/>
    <col min="9748" max="9748" width="4.5" style="6" customWidth="1"/>
    <col min="9749" max="9749" width="0" style="6" hidden="1" customWidth="1"/>
    <col min="9750" max="9984" width="9" style="6"/>
    <col min="9985" max="9985" width="6" style="6" customWidth="1"/>
    <col min="9986" max="9987" width="0" style="6" hidden="1" customWidth="1"/>
    <col min="9988" max="9988" width="1.875" style="6" customWidth="1"/>
    <col min="9989" max="9989" width="0" style="6" hidden="1" customWidth="1"/>
    <col min="9990" max="9990" width="2.875" style="6" customWidth="1"/>
    <col min="9991" max="9991" width="0.125" style="6" customWidth="1"/>
    <col min="9992" max="9992" width="0" style="6" hidden="1" customWidth="1"/>
    <col min="9993" max="9993" width="10.75" style="6" customWidth="1"/>
    <col min="9994" max="9994" width="14" style="6" customWidth="1"/>
    <col min="9995" max="9995" width="1" style="6" customWidth="1"/>
    <col min="9996" max="9996" width="13" style="6" customWidth="1"/>
    <col min="9997" max="9997" width="2" style="6" customWidth="1"/>
    <col min="9998" max="9998" width="0" style="6" hidden="1" customWidth="1"/>
    <col min="9999" max="9999" width="7.625" style="6" customWidth="1"/>
    <col min="10000" max="10000" width="0" style="6" hidden="1" customWidth="1"/>
    <col min="10001" max="10001" width="4.25" style="6" customWidth="1"/>
    <col min="10002" max="10002" width="9.5" style="6" customWidth="1"/>
    <col min="10003" max="10003" width="0" style="6" hidden="1" customWidth="1"/>
    <col min="10004" max="10004" width="4.5" style="6" customWidth="1"/>
    <col min="10005" max="10005" width="0" style="6" hidden="1" customWidth="1"/>
    <col min="10006" max="10240" width="9" style="6"/>
    <col min="10241" max="10241" width="6" style="6" customWidth="1"/>
    <col min="10242" max="10243" width="0" style="6" hidden="1" customWidth="1"/>
    <col min="10244" max="10244" width="1.875" style="6" customWidth="1"/>
    <col min="10245" max="10245" width="0" style="6" hidden="1" customWidth="1"/>
    <col min="10246" max="10246" width="2.875" style="6" customWidth="1"/>
    <col min="10247" max="10247" width="0.125" style="6" customWidth="1"/>
    <col min="10248" max="10248" width="0" style="6" hidden="1" customWidth="1"/>
    <col min="10249" max="10249" width="10.75" style="6" customWidth="1"/>
    <col min="10250" max="10250" width="14" style="6" customWidth="1"/>
    <col min="10251" max="10251" width="1" style="6" customWidth="1"/>
    <col min="10252" max="10252" width="13" style="6" customWidth="1"/>
    <col min="10253" max="10253" width="2" style="6" customWidth="1"/>
    <col min="10254" max="10254" width="0" style="6" hidden="1" customWidth="1"/>
    <col min="10255" max="10255" width="7.625" style="6" customWidth="1"/>
    <col min="10256" max="10256" width="0" style="6" hidden="1" customWidth="1"/>
    <col min="10257" max="10257" width="4.25" style="6" customWidth="1"/>
    <col min="10258" max="10258" width="9.5" style="6" customWidth="1"/>
    <col min="10259" max="10259" width="0" style="6" hidden="1" customWidth="1"/>
    <col min="10260" max="10260" width="4.5" style="6" customWidth="1"/>
    <col min="10261" max="10261" width="0" style="6" hidden="1" customWidth="1"/>
    <col min="10262" max="10496" width="9" style="6"/>
    <col min="10497" max="10497" width="6" style="6" customWidth="1"/>
    <col min="10498" max="10499" width="0" style="6" hidden="1" customWidth="1"/>
    <col min="10500" max="10500" width="1.875" style="6" customWidth="1"/>
    <col min="10501" max="10501" width="0" style="6" hidden="1" customWidth="1"/>
    <col min="10502" max="10502" width="2.875" style="6" customWidth="1"/>
    <col min="10503" max="10503" width="0.125" style="6" customWidth="1"/>
    <col min="10504" max="10504" width="0" style="6" hidden="1" customWidth="1"/>
    <col min="10505" max="10505" width="10.75" style="6" customWidth="1"/>
    <col min="10506" max="10506" width="14" style="6" customWidth="1"/>
    <col min="10507" max="10507" width="1" style="6" customWidth="1"/>
    <col min="10508" max="10508" width="13" style="6" customWidth="1"/>
    <col min="10509" max="10509" width="2" style="6" customWidth="1"/>
    <col min="10510" max="10510" width="0" style="6" hidden="1" customWidth="1"/>
    <col min="10511" max="10511" width="7.625" style="6" customWidth="1"/>
    <col min="10512" max="10512" width="0" style="6" hidden="1" customWidth="1"/>
    <col min="10513" max="10513" width="4.25" style="6" customWidth="1"/>
    <col min="10514" max="10514" width="9.5" style="6" customWidth="1"/>
    <col min="10515" max="10515" width="0" style="6" hidden="1" customWidth="1"/>
    <col min="10516" max="10516" width="4.5" style="6" customWidth="1"/>
    <col min="10517" max="10517" width="0" style="6" hidden="1" customWidth="1"/>
    <col min="10518" max="10752" width="9" style="6"/>
    <col min="10753" max="10753" width="6" style="6" customWidth="1"/>
    <col min="10754" max="10755" width="0" style="6" hidden="1" customWidth="1"/>
    <col min="10756" max="10756" width="1.875" style="6" customWidth="1"/>
    <col min="10757" max="10757" width="0" style="6" hidden="1" customWidth="1"/>
    <col min="10758" max="10758" width="2.875" style="6" customWidth="1"/>
    <col min="10759" max="10759" width="0.125" style="6" customWidth="1"/>
    <col min="10760" max="10760" width="0" style="6" hidden="1" customWidth="1"/>
    <col min="10761" max="10761" width="10.75" style="6" customWidth="1"/>
    <col min="10762" max="10762" width="14" style="6" customWidth="1"/>
    <col min="10763" max="10763" width="1" style="6" customWidth="1"/>
    <col min="10764" max="10764" width="13" style="6" customWidth="1"/>
    <col min="10765" max="10765" width="2" style="6" customWidth="1"/>
    <col min="10766" max="10766" width="0" style="6" hidden="1" customWidth="1"/>
    <col min="10767" max="10767" width="7.625" style="6" customWidth="1"/>
    <col min="10768" max="10768" width="0" style="6" hidden="1" customWidth="1"/>
    <col min="10769" max="10769" width="4.25" style="6" customWidth="1"/>
    <col min="10770" max="10770" width="9.5" style="6" customWidth="1"/>
    <col min="10771" max="10771" width="0" style="6" hidden="1" customWidth="1"/>
    <col min="10772" max="10772" width="4.5" style="6" customWidth="1"/>
    <col min="10773" max="10773" width="0" style="6" hidden="1" customWidth="1"/>
    <col min="10774" max="11008" width="9" style="6"/>
    <col min="11009" max="11009" width="6" style="6" customWidth="1"/>
    <col min="11010" max="11011" width="0" style="6" hidden="1" customWidth="1"/>
    <col min="11012" max="11012" width="1.875" style="6" customWidth="1"/>
    <col min="11013" max="11013" width="0" style="6" hidden="1" customWidth="1"/>
    <col min="11014" max="11014" width="2.875" style="6" customWidth="1"/>
    <col min="11015" max="11015" width="0.125" style="6" customWidth="1"/>
    <col min="11016" max="11016" width="0" style="6" hidden="1" customWidth="1"/>
    <col min="11017" max="11017" width="10.75" style="6" customWidth="1"/>
    <col min="11018" max="11018" width="14" style="6" customWidth="1"/>
    <col min="11019" max="11019" width="1" style="6" customWidth="1"/>
    <col min="11020" max="11020" width="13" style="6" customWidth="1"/>
    <col min="11021" max="11021" width="2" style="6" customWidth="1"/>
    <col min="11022" max="11022" width="0" style="6" hidden="1" customWidth="1"/>
    <col min="11023" max="11023" width="7.625" style="6" customWidth="1"/>
    <col min="11024" max="11024" width="0" style="6" hidden="1" customWidth="1"/>
    <col min="11025" max="11025" width="4.25" style="6" customWidth="1"/>
    <col min="11026" max="11026" width="9.5" style="6" customWidth="1"/>
    <col min="11027" max="11027" width="0" style="6" hidden="1" customWidth="1"/>
    <col min="11028" max="11028" width="4.5" style="6" customWidth="1"/>
    <col min="11029" max="11029" width="0" style="6" hidden="1" customWidth="1"/>
    <col min="11030" max="11264" width="9" style="6"/>
    <col min="11265" max="11265" width="6" style="6" customWidth="1"/>
    <col min="11266" max="11267" width="0" style="6" hidden="1" customWidth="1"/>
    <col min="11268" max="11268" width="1.875" style="6" customWidth="1"/>
    <col min="11269" max="11269" width="0" style="6" hidden="1" customWidth="1"/>
    <col min="11270" max="11270" width="2.875" style="6" customWidth="1"/>
    <col min="11271" max="11271" width="0.125" style="6" customWidth="1"/>
    <col min="11272" max="11272" width="0" style="6" hidden="1" customWidth="1"/>
    <col min="11273" max="11273" width="10.75" style="6" customWidth="1"/>
    <col min="11274" max="11274" width="14" style="6" customWidth="1"/>
    <col min="11275" max="11275" width="1" style="6" customWidth="1"/>
    <col min="11276" max="11276" width="13" style="6" customWidth="1"/>
    <col min="11277" max="11277" width="2" style="6" customWidth="1"/>
    <col min="11278" max="11278" width="0" style="6" hidden="1" customWidth="1"/>
    <col min="11279" max="11279" width="7.625" style="6" customWidth="1"/>
    <col min="11280" max="11280" width="0" style="6" hidden="1" customWidth="1"/>
    <col min="11281" max="11281" width="4.25" style="6" customWidth="1"/>
    <col min="11282" max="11282" width="9.5" style="6" customWidth="1"/>
    <col min="11283" max="11283" width="0" style="6" hidden="1" customWidth="1"/>
    <col min="11284" max="11284" width="4.5" style="6" customWidth="1"/>
    <col min="11285" max="11285" width="0" style="6" hidden="1" customWidth="1"/>
    <col min="11286" max="11520" width="9" style="6"/>
    <col min="11521" max="11521" width="6" style="6" customWidth="1"/>
    <col min="11522" max="11523" width="0" style="6" hidden="1" customWidth="1"/>
    <col min="11524" max="11524" width="1.875" style="6" customWidth="1"/>
    <col min="11525" max="11525" width="0" style="6" hidden="1" customWidth="1"/>
    <col min="11526" max="11526" width="2.875" style="6" customWidth="1"/>
    <col min="11527" max="11527" width="0.125" style="6" customWidth="1"/>
    <col min="11528" max="11528" width="0" style="6" hidden="1" customWidth="1"/>
    <col min="11529" max="11529" width="10.75" style="6" customWidth="1"/>
    <col min="11530" max="11530" width="14" style="6" customWidth="1"/>
    <col min="11531" max="11531" width="1" style="6" customWidth="1"/>
    <col min="11532" max="11532" width="13" style="6" customWidth="1"/>
    <col min="11533" max="11533" width="2" style="6" customWidth="1"/>
    <col min="11534" max="11534" width="0" style="6" hidden="1" customWidth="1"/>
    <col min="11535" max="11535" width="7.625" style="6" customWidth="1"/>
    <col min="11536" max="11536" width="0" style="6" hidden="1" customWidth="1"/>
    <col min="11537" max="11537" width="4.25" style="6" customWidth="1"/>
    <col min="11538" max="11538" width="9.5" style="6" customWidth="1"/>
    <col min="11539" max="11539" width="0" style="6" hidden="1" customWidth="1"/>
    <col min="11540" max="11540" width="4.5" style="6" customWidth="1"/>
    <col min="11541" max="11541" width="0" style="6" hidden="1" customWidth="1"/>
    <col min="11542" max="11776" width="9" style="6"/>
    <col min="11777" max="11777" width="6" style="6" customWidth="1"/>
    <col min="11778" max="11779" width="0" style="6" hidden="1" customWidth="1"/>
    <col min="11780" max="11780" width="1.875" style="6" customWidth="1"/>
    <col min="11781" max="11781" width="0" style="6" hidden="1" customWidth="1"/>
    <col min="11782" max="11782" width="2.875" style="6" customWidth="1"/>
    <col min="11783" max="11783" width="0.125" style="6" customWidth="1"/>
    <col min="11784" max="11784" width="0" style="6" hidden="1" customWidth="1"/>
    <col min="11785" max="11785" width="10.75" style="6" customWidth="1"/>
    <col min="11786" max="11786" width="14" style="6" customWidth="1"/>
    <col min="11787" max="11787" width="1" style="6" customWidth="1"/>
    <col min="11788" max="11788" width="13" style="6" customWidth="1"/>
    <col min="11789" max="11789" width="2" style="6" customWidth="1"/>
    <col min="11790" max="11790" width="0" style="6" hidden="1" customWidth="1"/>
    <col min="11791" max="11791" width="7.625" style="6" customWidth="1"/>
    <col min="11792" max="11792" width="0" style="6" hidden="1" customWidth="1"/>
    <col min="11793" max="11793" width="4.25" style="6" customWidth="1"/>
    <col min="11794" max="11794" width="9.5" style="6" customWidth="1"/>
    <col min="11795" max="11795" width="0" style="6" hidden="1" customWidth="1"/>
    <col min="11796" max="11796" width="4.5" style="6" customWidth="1"/>
    <col min="11797" max="11797" width="0" style="6" hidden="1" customWidth="1"/>
    <col min="11798" max="12032" width="9" style="6"/>
    <col min="12033" max="12033" width="6" style="6" customWidth="1"/>
    <col min="12034" max="12035" width="0" style="6" hidden="1" customWidth="1"/>
    <col min="12036" max="12036" width="1.875" style="6" customWidth="1"/>
    <col min="12037" max="12037" width="0" style="6" hidden="1" customWidth="1"/>
    <col min="12038" max="12038" width="2.875" style="6" customWidth="1"/>
    <col min="12039" max="12039" width="0.125" style="6" customWidth="1"/>
    <col min="12040" max="12040" width="0" style="6" hidden="1" customWidth="1"/>
    <col min="12041" max="12041" width="10.75" style="6" customWidth="1"/>
    <col min="12042" max="12042" width="14" style="6" customWidth="1"/>
    <col min="12043" max="12043" width="1" style="6" customWidth="1"/>
    <col min="12044" max="12044" width="13" style="6" customWidth="1"/>
    <col min="12045" max="12045" width="2" style="6" customWidth="1"/>
    <col min="12046" max="12046" width="0" style="6" hidden="1" customWidth="1"/>
    <col min="12047" max="12047" width="7.625" style="6" customWidth="1"/>
    <col min="12048" max="12048" width="0" style="6" hidden="1" customWidth="1"/>
    <col min="12049" max="12049" width="4.25" style="6" customWidth="1"/>
    <col min="12050" max="12050" width="9.5" style="6" customWidth="1"/>
    <col min="12051" max="12051" width="0" style="6" hidden="1" customWidth="1"/>
    <col min="12052" max="12052" width="4.5" style="6" customWidth="1"/>
    <col min="12053" max="12053" width="0" style="6" hidden="1" customWidth="1"/>
    <col min="12054" max="12288" width="9" style="6"/>
    <col min="12289" max="12289" width="6" style="6" customWidth="1"/>
    <col min="12290" max="12291" width="0" style="6" hidden="1" customWidth="1"/>
    <col min="12292" max="12292" width="1.875" style="6" customWidth="1"/>
    <col min="12293" max="12293" width="0" style="6" hidden="1" customWidth="1"/>
    <col min="12294" max="12294" width="2.875" style="6" customWidth="1"/>
    <col min="12295" max="12295" width="0.125" style="6" customWidth="1"/>
    <col min="12296" max="12296" width="0" style="6" hidden="1" customWidth="1"/>
    <col min="12297" max="12297" width="10.75" style="6" customWidth="1"/>
    <col min="12298" max="12298" width="14" style="6" customWidth="1"/>
    <col min="12299" max="12299" width="1" style="6" customWidth="1"/>
    <col min="12300" max="12300" width="13" style="6" customWidth="1"/>
    <col min="12301" max="12301" width="2" style="6" customWidth="1"/>
    <col min="12302" max="12302" width="0" style="6" hidden="1" customWidth="1"/>
    <col min="12303" max="12303" width="7.625" style="6" customWidth="1"/>
    <col min="12304" max="12304" width="0" style="6" hidden="1" customWidth="1"/>
    <col min="12305" max="12305" width="4.25" style="6" customWidth="1"/>
    <col min="12306" max="12306" width="9.5" style="6" customWidth="1"/>
    <col min="12307" max="12307" width="0" style="6" hidden="1" customWidth="1"/>
    <col min="12308" max="12308" width="4.5" style="6" customWidth="1"/>
    <col min="12309" max="12309" width="0" style="6" hidden="1" customWidth="1"/>
    <col min="12310" max="12544" width="9" style="6"/>
    <col min="12545" max="12545" width="6" style="6" customWidth="1"/>
    <col min="12546" max="12547" width="0" style="6" hidden="1" customWidth="1"/>
    <col min="12548" max="12548" width="1.875" style="6" customWidth="1"/>
    <col min="12549" max="12549" width="0" style="6" hidden="1" customWidth="1"/>
    <col min="12550" max="12550" width="2.875" style="6" customWidth="1"/>
    <col min="12551" max="12551" width="0.125" style="6" customWidth="1"/>
    <col min="12552" max="12552" width="0" style="6" hidden="1" customWidth="1"/>
    <col min="12553" max="12553" width="10.75" style="6" customWidth="1"/>
    <col min="12554" max="12554" width="14" style="6" customWidth="1"/>
    <col min="12555" max="12555" width="1" style="6" customWidth="1"/>
    <col min="12556" max="12556" width="13" style="6" customWidth="1"/>
    <col min="12557" max="12557" width="2" style="6" customWidth="1"/>
    <col min="12558" max="12558" width="0" style="6" hidden="1" customWidth="1"/>
    <col min="12559" max="12559" width="7.625" style="6" customWidth="1"/>
    <col min="12560" max="12560" width="0" style="6" hidden="1" customWidth="1"/>
    <col min="12561" max="12561" width="4.25" style="6" customWidth="1"/>
    <col min="12562" max="12562" width="9.5" style="6" customWidth="1"/>
    <col min="12563" max="12563" width="0" style="6" hidden="1" customWidth="1"/>
    <col min="12564" max="12564" width="4.5" style="6" customWidth="1"/>
    <col min="12565" max="12565" width="0" style="6" hidden="1" customWidth="1"/>
    <col min="12566" max="12800" width="9" style="6"/>
    <col min="12801" max="12801" width="6" style="6" customWidth="1"/>
    <col min="12802" max="12803" width="0" style="6" hidden="1" customWidth="1"/>
    <col min="12804" max="12804" width="1.875" style="6" customWidth="1"/>
    <col min="12805" max="12805" width="0" style="6" hidden="1" customWidth="1"/>
    <col min="12806" max="12806" width="2.875" style="6" customWidth="1"/>
    <col min="12807" max="12807" width="0.125" style="6" customWidth="1"/>
    <col min="12808" max="12808" width="0" style="6" hidden="1" customWidth="1"/>
    <col min="12809" max="12809" width="10.75" style="6" customWidth="1"/>
    <col min="12810" max="12810" width="14" style="6" customWidth="1"/>
    <col min="12811" max="12811" width="1" style="6" customWidth="1"/>
    <col min="12812" max="12812" width="13" style="6" customWidth="1"/>
    <col min="12813" max="12813" width="2" style="6" customWidth="1"/>
    <col min="12814" max="12814" width="0" style="6" hidden="1" customWidth="1"/>
    <col min="12815" max="12815" width="7.625" style="6" customWidth="1"/>
    <col min="12816" max="12816" width="0" style="6" hidden="1" customWidth="1"/>
    <col min="12817" max="12817" width="4.25" style="6" customWidth="1"/>
    <col min="12818" max="12818" width="9.5" style="6" customWidth="1"/>
    <col min="12819" max="12819" width="0" style="6" hidden="1" customWidth="1"/>
    <col min="12820" max="12820" width="4.5" style="6" customWidth="1"/>
    <col min="12821" max="12821" width="0" style="6" hidden="1" customWidth="1"/>
    <col min="12822" max="13056" width="9" style="6"/>
    <col min="13057" max="13057" width="6" style="6" customWidth="1"/>
    <col min="13058" max="13059" width="0" style="6" hidden="1" customWidth="1"/>
    <col min="13060" max="13060" width="1.875" style="6" customWidth="1"/>
    <col min="13061" max="13061" width="0" style="6" hidden="1" customWidth="1"/>
    <col min="13062" max="13062" width="2.875" style="6" customWidth="1"/>
    <col min="13063" max="13063" width="0.125" style="6" customWidth="1"/>
    <col min="13064" max="13064" width="0" style="6" hidden="1" customWidth="1"/>
    <col min="13065" max="13065" width="10.75" style="6" customWidth="1"/>
    <col min="13066" max="13066" width="14" style="6" customWidth="1"/>
    <col min="13067" max="13067" width="1" style="6" customWidth="1"/>
    <col min="13068" max="13068" width="13" style="6" customWidth="1"/>
    <col min="13069" max="13069" width="2" style="6" customWidth="1"/>
    <col min="13070" max="13070" width="0" style="6" hidden="1" customWidth="1"/>
    <col min="13071" max="13071" width="7.625" style="6" customWidth="1"/>
    <col min="13072" max="13072" width="0" style="6" hidden="1" customWidth="1"/>
    <col min="13073" max="13073" width="4.25" style="6" customWidth="1"/>
    <col min="13074" max="13074" width="9.5" style="6" customWidth="1"/>
    <col min="13075" max="13075" width="0" style="6" hidden="1" customWidth="1"/>
    <col min="13076" max="13076" width="4.5" style="6" customWidth="1"/>
    <col min="13077" max="13077" width="0" style="6" hidden="1" customWidth="1"/>
    <col min="13078" max="13312" width="9" style="6"/>
    <col min="13313" max="13313" width="6" style="6" customWidth="1"/>
    <col min="13314" max="13315" width="0" style="6" hidden="1" customWidth="1"/>
    <col min="13316" max="13316" width="1.875" style="6" customWidth="1"/>
    <col min="13317" max="13317" width="0" style="6" hidden="1" customWidth="1"/>
    <col min="13318" max="13318" width="2.875" style="6" customWidth="1"/>
    <col min="13319" max="13319" width="0.125" style="6" customWidth="1"/>
    <col min="13320" max="13320" width="0" style="6" hidden="1" customWidth="1"/>
    <col min="13321" max="13321" width="10.75" style="6" customWidth="1"/>
    <col min="13322" max="13322" width="14" style="6" customWidth="1"/>
    <col min="13323" max="13323" width="1" style="6" customWidth="1"/>
    <col min="13324" max="13324" width="13" style="6" customWidth="1"/>
    <col min="13325" max="13325" width="2" style="6" customWidth="1"/>
    <col min="13326" max="13326" width="0" style="6" hidden="1" customWidth="1"/>
    <col min="13327" max="13327" width="7.625" style="6" customWidth="1"/>
    <col min="13328" max="13328" width="0" style="6" hidden="1" customWidth="1"/>
    <col min="13329" max="13329" width="4.25" style="6" customWidth="1"/>
    <col min="13330" max="13330" width="9.5" style="6" customWidth="1"/>
    <col min="13331" max="13331" width="0" style="6" hidden="1" customWidth="1"/>
    <col min="13332" max="13332" width="4.5" style="6" customWidth="1"/>
    <col min="13333" max="13333" width="0" style="6" hidden="1" customWidth="1"/>
    <col min="13334" max="13568" width="9" style="6"/>
    <col min="13569" max="13569" width="6" style="6" customWidth="1"/>
    <col min="13570" max="13571" width="0" style="6" hidden="1" customWidth="1"/>
    <col min="13572" max="13572" width="1.875" style="6" customWidth="1"/>
    <col min="13573" max="13573" width="0" style="6" hidden="1" customWidth="1"/>
    <col min="13574" max="13574" width="2.875" style="6" customWidth="1"/>
    <col min="13575" max="13575" width="0.125" style="6" customWidth="1"/>
    <col min="13576" max="13576" width="0" style="6" hidden="1" customWidth="1"/>
    <col min="13577" max="13577" width="10.75" style="6" customWidth="1"/>
    <col min="13578" max="13578" width="14" style="6" customWidth="1"/>
    <col min="13579" max="13579" width="1" style="6" customWidth="1"/>
    <col min="13580" max="13580" width="13" style="6" customWidth="1"/>
    <col min="13581" max="13581" width="2" style="6" customWidth="1"/>
    <col min="13582" max="13582" width="0" style="6" hidden="1" customWidth="1"/>
    <col min="13583" max="13583" width="7.625" style="6" customWidth="1"/>
    <col min="13584" max="13584" width="0" style="6" hidden="1" customWidth="1"/>
    <col min="13585" max="13585" width="4.25" style="6" customWidth="1"/>
    <col min="13586" max="13586" width="9.5" style="6" customWidth="1"/>
    <col min="13587" max="13587" width="0" style="6" hidden="1" customWidth="1"/>
    <col min="13588" max="13588" width="4.5" style="6" customWidth="1"/>
    <col min="13589" max="13589" width="0" style="6" hidden="1" customWidth="1"/>
    <col min="13590" max="13824" width="9" style="6"/>
    <col min="13825" max="13825" width="6" style="6" customWidth="1"/>
    <col min="13826" max="13827" width="0" style="6" hidden="1" customWidth="1"/>
    <col min="13828" max="13828" width="1.875" style="6" customWidth="1"/>
    <col min="13829" max="13829" width="0" style="6" hidden="1" customWidth="1"/>
    <col min="13830" max="13830" width="2.875" style="6" customWidth="1"/>
    <col min="13831" max="13831" width="0.125" style="6" customWidth="1"/>
    <col min="13832" max="13832" width="0" style="6" hidden="1" customWidth="1"/>
    <col min="13833" max="13833" width="10.75" style="6" customWidth="1"/>
    <col min="13834" max="13834" width="14" style="6" customWidth="1"/>
    <col min="13835" max="13835" width="1" style="6" customWidth="1"/>
    <col min="13836" max="13836" width="13" style="6" customWidth="1"/>
    <col min="13837" max="13837" width="2" style="6" customWidth="1"/>
    <col min="13838" max="13838" width="0" style="6" hidden="1" customWidth="1"/>
    <col min="13839" max="13839" width="7.625" style="6" customWidth="1"/>
    <col min="13840" max="13840" width="0" style="6" hidden="1" customWidth="1"/>
    <col min="13841" max="13841" width="4.25" style="6" customWidth="1"/>
    <col min="13842" max="13842" width="9.5" style="6" customWidth="1"/>
    <col min="13843" max="13843" width="0" style="6" hidden="1" customWidth="1"/>
    <col min="13844" max="13844" width="4.5" style="6" customWidth="1"/>
    <col min="13845" max="13845" width="0" style="6" hidden="1" customWidth="1"/>
    <col min="13846" max="14080" width="9" style="6"/>
    <col min="14081" max="14081" width="6" style="6" customWidth="1"/>
    <col min="14082" max="14083" width="0" style="6" hidden="1" customWidth="1"/>
    <col min="14084" max="14084" width="1.875" style="6" customWidth="1"/>
    <col min="14085" max="14085" width="0" style="6" hidden="1" customWidth="1"/>
    <col min="14086" max="14086" width="2.875" style="6" customWidth="1"/>
    <col min="14087" max="14087" width="0.125" style="6" customWidth="1"/>
    <col min="14088" max="14088" width="0" style="6" hidden="1" customWidth="1"/>
    <col min="14089" max="14089" width="10.75" style="6" customWidth="1"/>
    <col min="14090" max="14090" width="14" style="6" customWidth="1"/>
    <col min="14091" max="14091" width="1" style="6" customWidth="1"/>
    <col min="14092" max="14092" width="13" style="6" customWidth="1"/>
    <col min="14093" max="14093" width="2" style="6" customWidth="1"/>
    <col min="14094" max="14094" width="0" style="6" hidden="1" customWidth="1"/>
    <col min="14095" max="14095" width="7.625" style="6" customWidth="1"/>
    <col min="14096" max="14096" width="0" style="6" hidden="1" customWidth="1"/>
    <col min="14097" max="14097" width="4.25" style="6" customWidth="1"/>
    <col min="14098" max="14098" width="9.5" style="6" customWidth="1"/>
    <col min="14099" max="14099" width="0" style="6" hidden="1" customWidth="1"/>
    <col min="14100" max="14100" width="4.5" style="6" customWidth="1"/>
    <col min="14101" max="14101" width="0" style="6" hidden="1" customWidth="1"/>
    <col min="14102" max="14336" width="9" style="6"/>
    <col min="14337" max="14337" width="6" style="6" customWidth="1"/>
    <col min="14338" max="14339" width="0" style="6" hidden="1" customWidth="1"/>
    <col min="14340" max="14340" width="1.875" style="6" customWidth="1"/>
    <col min="14341" max="14341" width="0" style="6" hidden="1" customWidth="1"/>
    <col min="14342" max="14342" width="2.875" style="6" customWidth="1"/>
    <col min="14343" max="14343" width="0.125" style="6" customWidth="1"/>
    <col min="14344" max="14344" width="0" style="6" hidden="1" customWidth="1"/>
    <col min="14345" max="14345" width="10.75" style="6" customWidth="1"/>
    <col min="14346" max="14346" width="14" style="6" customWidth="1"/>
    <col min="14347" max="14347" width="1" style="6" customWidth="1"/>
    <col min="14348" max="14348" width="13" style="6" customWidth="1"/>
    <col min="14349" max="14349" width="2" style="6" customWidth="1"/>
    <col min="14350" max="14350" width="0" style="6" hidden="1" customWidth="1"/>
    <col min="14351" max="14351" width="7.625" style="6" customWidth="1"/>
    <col min="14352" max="14352" width="0" style="6" hidden="1" customWidth="1"/>
    <col min="14353" max="14353" width="4.25" style="6" customWidth="1"/>
    <col min="14354" max="14354" width="9.5" style="6" customWidth="1"/>
    <col min="14355" max="14355" width="0" style="6" hidden="1" customWidth="1"/>
    <col min="14356" max="14356" width="4.5" style="6" customWidth="1"/>
    <col min="14357" max="14357" width="0" style="6" hidden="1" customWidth="1"/>
    <col min="14358" max="14592" width="9" style="6"/>
    <col min="14593" max="14593" width="6" style="6" customWidth="1"/>
    <col min="14594" max="14595" width="0" style="6" hidden="1" customWidth="1"/>
    <col min="14596" max="14596" width="1.875" style="6" customWidth="1"/>
    <col min="14597" max="14597" width="0" style="6" hidden="1" customWidth="1"/>
    <col min="14598" max="14598" width="2.875" style="6" customWidth="1"/>
    <col min="14599" max="14599" width="0.125" style="6" customWidth="1"/>
    <col min="14600" max="14600" width="0" style="6" hidden="1" customWidth="1"/>
    <col min="14601" max="14601" width="10.75" style="6" customWidth="1"/>
    <col min="14602" max="14602" width="14" style="6" customWidth="1"/>
    <col min="14603" max="14603" width="1" style="6" customWidth="1"/>
    <col min="14604" max="14604" width="13" style="6" customWidth="1"/>
    <col min="14605" max="14605" width="2" style="6" customWidth="1"/>
    <col min="14606" max="14606" width="0" style="6" hidden="1" customWidth="1"/>
    <col min="14607" max="14607" width="7.625" style="6" customWidth="1"/>
    <col min="14608" max="14608" width="0" style="6" hidden="1" customWidth="1"/>
    <col min="14609" max="14609" width="4.25" style="6" customWidth="1"/>
    <col min="14610" max="14610" width="9.5" style="6" customWidth="1"/>
    <col min="14611" max="14611" width="0" style="6" hidden="1" customWidth="1"/>
    <col min="14612" max="14612" width="4.5" style="6" customWidth="1"/>
    <col min="14613" max="14613" width="0" style="6" hidden="1" customWidth="1"/>
    <col min="14614" max="14848" width="9" style="6"/>
    <col min="14849" max="14849" width="6" style="6" customWidth="1"/>
    <col min="14850" max="14851" width="0" style="6" hidden="1" customWidth="1"/>
    <col min="14852" max="14852" width="1.875" style="6" customWidth="1"/>
    <col min="14853" max="14853" width="0" style="6" hidden="1" customWidth="1"/>
    <col min="14854" max="14854" width="2.875" style="6" customWidth="1"/>
    <col min="14855" max="14855" width="0.125" style="6" customWidth="1"/>
    <col min="14856" max="14856" width="0" style="6" hidden="1" customWidth="1"/>
    <col min="14857" max="14857" width="10.75" style="6" customWidth="1"/>
    <col min="14858" max="14858" width="14" style="6" customWidth="1"/>
    <col min="14859" max="14859" width="1" style="6" customWidth="1"/>
    <col min="14860" max="14860" width="13" style="6" customWidth="1"/>
    <col min="14861" max="14861" width="2" style="6" customWidth="1"/>
    <col min="14862" max="14862" width="0" style="6" hidden="1" customWidth="1"/>
    <col min="14863" max="14863" width="7.625" style="6" customWidth="1"/>
    <col min="14864" max="14864" width="0" style="6" hidden="1" customWidth="1"/>
    <col min="14865" max="14865" width="4.25" style="6" customWidth="1"/>
    <col min="14866" max="14866" width="9.5" style="6" customWidth="1"/>
    <col min="14867" max="14867" width="0" style="6" hidden="1" customWidth="1"/>
    <col min="14868" max="14868" width="4.5" style="6" customWidth="1"/>
    <col min="14869" max="14869" width="0" style="6" hidden="1" customWidth="1"/>
    <col min="14870" max="15104" width="9" style="6"/>
    <col min="15105" max="15105" width="6" style="6" customWidth="1"/>
    <col min="15106" max="15107" width="0" style="6" hidden="1" customWidth="1"/>
    <col min="15108" max="15108" width="1.875" style="6" customWidth="1"/>
    <col min="15109" max="15109" width="0" style="6" hidden="1" customWidth="1"/>
    <col min="15110" max="15110" width="2.875" style="6" customWidth="1"/>
    <col min="15111" max="15111" width="0.125" style="6" customWidth="1"/>
    <col min="15112" max="15112" width="0" style="6" hidden="1" customWidth="1"/>
    <col min="15113" max="15113" width="10.75" style="6" customWidth="1"/>
    <col min="15114" max="15114" width="14" style="6" customWidth="1"/>
    <col min="15115" max="15115" width="1" style="6" customWidth="1"/>
    <col min="15116" max="15116" width="13" style="6" customWidth="1"/>
    <col min="15117" max="15117" width="2" style="6" customWidth="1"/>
    <col min="15118" max="15118" width="0" style="6" hidden="1" customWidth="1"/>
    <col min="15119" max="15119" width="7.625" style="6" customWidth="1"/>
    <col min="15120" max="15120" width="0" style="6" hidden="1" customWidth="1"/>
    <col min="15121" max="15121" width="4.25" style="6" customWidth="1"/>
    <col min="15122" max="15122" width="9.5" style="6" customWidth="1"/>
    <col min="15123" max="15123" width="0" style="6" hidden="1" customWidth="1"/>
    <col min="15124" max="15124" width="4.5" style="6" customWidth="1"/>
    <col min="15125" max="15125" width="0" style="6" hidden="1" customWidth="1"/>
    <col min="15126" max="15360" width="9" style="6"/>
    <col min="15361" max="15361" width="6" style="6" customWidth="1"/>
    <col min="15362" max="15363" width="0" style="6" hidden="1" customWidth="1"/>
    <col min="15364" max="15364" width="1.875" style="6" customWidth="1"/>
    <col min="15365" max="15365" width="0" style="6" hidden="1" customWidth="1"/>
    <col min="15366" max="15366" width="2.875" style="6" customWidth="1"/>
    <col min="15367" max="15367" width="0.125" style="6" customWidth="1"/>
    <col min="15368" max="15368" width="0" style="6" hidden="1" customWidth="1"/>
    <col min="15369" max="15369" width="10.75" style="6" customWidth="1"/>
    <col min="15370" max="15370" width="14" style="6" customWidth="1"/>
    <col min="15371" max="15371" width="1" style="6" customWidth="1"/>
    <col min="15372" max="15372" width="13" style="6" customWidth="1"/>
    <col min="15373" max="15373" width="2" style="6" customWidth="1"/>
    <col min="15374" max="15374" width="0" style="6" hidden="1" customWidth="1"/>
    <col min="15375" max="15375" width="7.625" style="6" customWidth="1"/>
    <col min="15376" max="15376" width="0" style="6" hidden="1" customWidth="1"/>
    <col min="15377" max="15377" width="4.25" style="6" customWidth="1"/>
    <col min="15378" max="15378" width="9.5" style="6" customWidth="1"/>
    <col min="15379" max="15379" width="0" style="6" hidden="1" customWidth="1"/>
    <col min="15380" max="15380" width="4.5" style="6" customWidth="1"/>
    <col min="15381" max="15381" width="0" style="6" hidden="1" customWidth="1"/>
    <col min="15382" max="15616" width="9" style="6"/>
    <col min="15617" max="15617" width="6" style="6" customWidth="1"/>
    <col min="15618" max="15619" width="0" style="6" hidden="1" customWidth="1"/>
    <col min="15620" max="15620" width="1.875" style="6" customWidth="1"/>
    <col min="15621" max="15621" width="0" style="6" hidden="1" customWidth="1"/>
    <col min="15622" max="15622" width="2.875" style="6" customWidth="1"/>
    <col min="15623" max="15623" width="0.125" style="6" customWidth="1"/>
    <col min="15624" max="15624" width="0" style="6" hidden="1" customWidth="1"/>
    <col min="15625" max="15625" width="10.75" style="6" customWidth="1"/>
    <col min="15626" max="15626" width="14" style="6" customWidth="1"/>
    <col min="15627" max="15627" width="1" style="6" customWidth="1"/>
    <col min="15628" max="15628" width="13" style="6" customWidth="1"/>
    <col min="15629" max="15629" width="2" style="6" customWidth="1"/>
    <col min="15630" max="15630" width="0" style="6" hidden="1" customWidth="1"/>
    <col min="15631" max="15631" width="7.625" style="6" customWidth="1"/>
    <col min="15632" max="15632" width="0" style="6" hidden="1" customWidth="1"/>
    <col min="15633" max="15633" width="4.25" style="6" customWidth="1"/>
    <col min="15634" max="15634" width="9.5" style="6" customWidth="1"/>
    <col min="15635" max="15635" width="0" style="6" hidden="1" customWidth="1"/>
    <col min="15636" max="15636" width="4.5" style="6" customWidth="1"/>
    <col min="15637" max="15637" width="0" style="6" hidden="1" customWidth="1"/>
    <col min="15638" max="15872" width="9" style="6"/>
    <col min="15873" max="15873" width="6" style="6" customWidth="1"/>
    <col min="15874" max="15875" width="0" style="6" hidden="1" customWidth="1"/>
    <col min="15876" max="15876" width="1.875" style="6" customWidth="1"/>
    <col min="15877" max="15877" width="0" style="6" hidden="1" customWidth="1"/>
    <col min="15878" max="15878" width="2.875" style="6" customWidth="1"/>
    <col min="15879" max="15879" width="0.125" style="6" customWidth="1"/>
    <col min="15880" max="15880" width="0" style="6" hidden="1" customWidth="1"/>
    <col min="15881" max="15881" width="10.75" style="6" customWidth="1"/>
    <col min="15882" max="15882" width="14" style="6" customWidth="1"/>
    <col min="15883" max="15883" width="1" style="6" customWidth="1"/>
    <col min="15884" max="15884" width="13" style="6" customWidth="1"/>
    <col min="15885" max="15885" width="2" style="6" customWidth="1"/>
    <col min="15886" max="15886" width="0" style="6" hidden="1" customWidth="1"/>
    <col min="15887" max="15887" width="7.625" style="6" customWidth="1"/>
    <col min="15888" max="15888" width="0" style="6" hidden="1" customWidth="1"/>
    <col min="15889" max="15889" width="4.25" style="6" customWidth="1"/>
    <col min="15890" max="15890" width="9.5" style="6" customWidth="1"/>
    <col min="15891" max="15891" width="0" style="6" hidden="1" customWidth="1"/>
    <col min="15892" max="15892" width="4.5" style="6" customWidth="1"/>
    <col min="15893" max="15893" width="0" style="6" hidden="1" customWidth="1"/>
    <col min="15894" max="16128" width="9" style="6"/>
    <col min="16129" max="16129" width="6" style="6" customWidth="1"/>
    <col min="16130" max="16131" width="0" style="6" hidden="1" customWidth="1"/>
    <col min="16132" max="16132" width="1.875" style="6" customWidth="1"/>
    <col min="16133" max="16133" width="0" style="6" hidden="1" customWidth="1"/>
    <col min="16134" max="16134" width="2.875" style="6" customWidth="1"/>
    <col min="16135" max="16135" width="0.125" style="6" customWidth="1"/>
    <col min="16136" max="16136" width="0" style="6" hidden="1" customWidth="1"/>
    <col min="16137" max="16137" width="10.75" style="6" customWidth="1"/>
    <col min="16138" max="16138" width="14" style="6" customWidth="1"/>
    <col min="16139" max="16139" width="1" style="6" customWidth="1"/>
    <col min="16140" max="16140" width="13" style="6" customWidth="1"/>
    <col min="16141" max="16141" width="2" style="6" customWidth="1"/>
    <col min="16142" max="16142" width="0" style="6" hidden="1" customWidth="1"/>
    <col min="16143" max="16143" width="7.625" style="6" customWidth="1"/>
    <col min="16144" max="16144" width="0" style="6" hidden="1" customWidth="1"/>
    <col min="16145" max="16145" width="4.25" style="6" customWidth="1"/>
    <col min="16146" max="16146" width="9.5" style="6" customWidth="1"/>
    <col min="16147" max="16147" width="0" style="6" hidden="1" customWidth="1"/>
    <col min="16148" max="16148" width="4.5" style="6" customWidth="1"/>
    <col min="16149" max="16149" width="0" style="6" hidden="1" customWidth="1"/>
    <col min="16150" max="16384" width="9" style="6"/>
  </cols>
  <sheetData>
    <row r="1" spans="1:21" ht="32.25" customHeight="1" x14ac:dyDescent="0.55000000000000004">
      <c r="A1" s="170" t="s">
        <v>13</v>
      </c>
      <c r="B1" s="171"/>
      <c r="C1" s="171"/>
      <c r="D1" s="171"/>
      <c r="E1" s="171"/>
      <c r="F1" s="171"/>
      <c r="G1" s="171"/>
      <c r="H1" s="171"/>
      <c r="I1" s="171"/>
      <c r="J1" s="171"/>
      <c r="K1" s="171"/>
      <c r="L1" s="171"/>
      <c r="M1" s="171"/>
      <c r="N1" s="171"/>
      <c r="O1" s="171"/>
      <c r="P1" s="171"/>
      <c r="Q1" s="171"/>
      <c r="R1" s="171"/>
      <c r="S1" s="171"/>
      <c r="T1" s="171"/>
      <c r="U1" s="171"/>
    </row>
    <row r="2" spans="1:21" ht="25.5" customHeight="1" x14ac:dyDescent="0.35">
      <c r="A2" s="172" t="s">
        <v>551</v>
      </c>
      <c r="B2" s="173"/>
      <c r="C2" s="173"/>
      <c r="D2" s="173"/>
      <c r="E2" s="173"/>
      <c r="F2" s="173"/>
      <c r="G2" s="173"/>
      <c r="H2" s="173"/>
      <c r="I2" s="173"/>
      <c r="J2" s="173"/>
      <c r="K2" s="173"/>
      <c r="L2" s="173"/>
      <c r="M2" s="173"/>
      <c r="N2" s="173"/>
      <c r="O2" s="173"/>
      <c r="P2" s="173"/>
      <c r="Q2" s="173"/>
      <c r="R2" s="173"/>
      <c r="S2" s="173"/>
      <c r="T2" s="173"/>
      <c r="U2" s="173"/>
    </row>
    <row r="3" spans="1:21" ht="9.75" customHeight="1" x14ac:dyDescent="0.35">
      <c r="A3" s="27"/>
      <c r="B3" s="30"/>
      <c r="C3" s="30"/>
      <c r="D3" s="30"/>
      <c r="E3" s="30"/>
      <c r="F3" s="30"/>
      <c r="G3" s="30"/>
      <c r="H3" s="30"/>
      <c r="I3" s="30"/>
      <c r="J3" s="30"/>
      <c r="K3" s="30"/>
      <c r="L3" s="30"/>
      <c r="M3" s="30"/>
      <c r="N3" s="30"/>
      <c r="O3" s="30"/>
      <c r="P3" s="30"/>
      <c r="Q3" s="30"/>
      <c r="R3" s="30"/>
      <c r="S3" s="30"/>
      <c r="T3" s="30"/>
      <c r="U3" s="30"/>
    </row>
    <row r="4" spans="1:21" ht="27" customHeight="1" x14ac:dyDescent="0.35">
      <c r="A4" s="169" t="s">
        <v>14</v>
      </c>
      <c r="B4" s="154"/>
      <c r="C4" s="154"/>
      <c r="D4" s="154"/>
      <c r="E4" s="154"/>
      <c r="F4" s="154"/>
      <c r="G4" s="154"/>
      <c r="H4" s="154"/>
      <c r="I4" s="154"/>
      <c r="J4" s="154"/>
      <c r="K4" s="154"/>
      <c r="L4" s="154"/>
      <c r="M4" s="154"/>
      <c r="N4" s="154"/>
      <c r="O4" s="154"/>
      <c r="P4" s="154"/>
      <c r="Q4" s="154"/>
      <c r="R4" s="154"/>
      <c r="S4" s="154"/>
      <c r="T4" s="154"/>
      <c r="U4" s="154"/>
    </row>
    <row r="5" spans="1:21" ht="10.5" customHeight="1" x14ac:dyDescent="0.35">
      <c r="A5" s="25"/>
      <c r="B5" s="174"/>
      <c r="C5" s="171"/>
      <c r="D5" s="171"/>
      <c r="E5" s="174"/>
      <c r="F5" s="171"/>
      <c r="G5" s="171"/>
      <c r="H5" s="174"/>
      <c r="I5" s="171"/>
      <c r="J5" s="171"/>
      <c r="K5" s="171"/>
      <c r="L5" s="174"/>
      <c r="M5" s="171"/>
      <c r="N5" s="171"/>
      <c r="O5" s="171"/>
      <c r="P5" s="171"/>
      <c r="Q5" s="171"/>
      <c r="R5" s="171"/>
      <c r="S5" s="171"/>
      <c r="T5" s="171"/>
      <c r="U5" s="171"/>
    </row>
    <row r="6" spans="1:21" ht="102" customHeight="1" x14ac:dyDescent="0.35">
      <c r="A6" s="177" t="s">
        <v>564</v>
      </c>
      <c r="B6" s="154"/>
      <c r="C6" s="154"/>
      <c r="D6" s="154"/>
      <c r="E6" s="154"/>
      <c r="F6" s="154"/>
      <c r="G6" s="154"/>
      <c r="H6" s="154"/>
      <c r="I6" s="154"/>
      <c r="J6" s="154"/>
      <c r="K6" s="154"/>
      <c r="L6" s="154"/>
      <c r="M6" s="154"/>
      <c r="N6" s="154"/>
      <c r="O6" s="154"/>
      <c r="P6" s="154"/>
      <c r="Q6" s="154"/>
      <c r="R6" s="154"/>
      <c r="S6" s="154"/>
      <c r="T6" s="154"/>
      <c r="U6" s="154"/>
    </row>
    <row r="7" spans="1:21" ht="23.25" x14ac:dyDescent="0.35">
      <c r="A7" s="25"/>
      <c r="B7" s="178" t="s">
        <v>15</v>
      </c>
      <c r="C7" s="171"/>
      <c r="D7" s="171"/>
      <c r="E7" s="171"/>
      <c r="F7" s="171"/>
      <c r="G7" s="171"/>
      <c r="H7" s="171"/>
      <c r="I7" s="171"/>
      <c r="J7" s="171"/>
      <c r="K7" s="171"/>
      <c r="L7" s="171"/>
      <c r="M7" s="171"/>
      <c r="N7" s="171"/>
      <c r="O7" s="171"/>
      <c r="P7" s="171"/>
      <c r="Q7" s="171"/>
      <c r="R7" s="171"/>
      <c r="S7" s="171"/>
      <c r="T7" s="171"/>
      <c r="U7" s="171"/>
    </row>
    <row r="8" spans="1:21" ht="23.25" x14ac:dyDescent="0.35">
      <c r="A8" s="25"/>
      <c r="B8" s="174"/>
      <c r="C8" s="171"/>
      <c r="D8" s="171"/>
      <c r="E8" s="174" t="s">
        <v>16</v>
      </c>
      <c r="F8" s="171"/>
      <c r="G8" s="171"/>
      <c r="H8" s="171"/>
      <c r="I8" s="171"/>
      <c r="J8" s="171"/>
      <c r="K8" s="171"/>
      <c r="L8" s="171"/>
      <c r="M8" s="171"/>
      <c r="N8" s="171"/>
      <c r="O8" s="171"/>
      <c r="P8" s="171"/>
      <c r="Q8" s="171"/>
      <c r="R8" s="171"/>
      <c r="S8" s="171"/>
      <c r="T8" s="171"/>
      <c r="U8" s="171"/>
    </row>
    <row r="9" spans="1:21" ht="7.5" customHeight="1" x14ac:dyDescent="0.35"/>
    <row r="10" spans="1:21" ht="48" customHeight="1" x14ac:dyDescent="0.35">
      <c r="A10" s="24"/>
      <c r="B10" s="175"/>
      <c r="C10" s="171"/>
      <c r="D10" s="171"/>
      <c r="E10" s="175"/>
      <c r="F10" s="171"/>
      <c r="G10" s="171"/>
      <c r="H10" s="171"/>
      <c r="I10" s="174" t="s">
        <v>565</v>
      </c>
      <c r="J10" s="171"/>
      <c r="K10" s="171"/>
      <c r="L10" s="171"/>
      <c r="M10" s="171"/>
      <c r="N10" s="171"/>
      <c r="O10" s="171"/>
      <c r="P10" s="171"/>
      <c r="Q10" s="171"/>
      <c r="R10" s="171"/>
      <c r="S10" s="171"/>
      <c r="T10" s="171"/>
      <c r="U10" s="171"/>
    </row>
    <row r="11" spans="1:21" ht="14.25" hidden="1" customHeight="1" x14ac:dyDescent="0.35"/>
    <row r="12" spans="1:21" ht="26.25" customHeight="1" x14ac:dyDescent="0.5">
      <c r="A12" s="24"/>
      <c r="B12" s="175"/>
      <c r="C12" s="171"/>
      <c r="D12" s="171"/>
      <c r="E12" s="175"/>
      <c r="F12" s="171"/>
      <c r="G12" s="171"/>
      <c r="H12" s="171"/>
      <c r="I12" s="174" t="s">
        <v>566</v>
      </c>
      <c r="J12" s="176"/>
      <c r="K12" s="176"/>
      <c r="L12" s="176"/>
      <c r="M12" s="176"/>
      <c r="N12" s="176"/>
      <c r="O12" s="176"/>
      <c r="P12" s="176"/>
      <c r="Q12" s="176"/>
      <c r="R12" s="176"/>
      <c r="S12" s="176"/>
      <c r="T12" s="176"/>
      <c r="U12" s="176"/>
    </row>
    <row r="13" spans="1:21" ht="27.75" customHeight="1" x14ac:dyDescent="0.5">
      <c r="A13" s="24"/>
      <c r="B13" s="175"/>
      <c r="C13" s="171"/>
      <c r="D13" s="171"/>
      <c r="E13" s="175"/>
      <c r="F13" s="171"/>
      <c r="G13" s="171"/>
      <c r="H13" s="171"/>
      <c r="I13" s="174" t="s">
        <v>567</v>
      </c>
      <c r="J13" s="176"/>
      <c r="K13" s="176"/>
      <c r="L13" s="176"/>
      <c r="M13" s="176"/>
      <c r="N13" s="176"/>
      <c r="O13" s="176"/>
      <c r="P13" s="176"/>
      <c r="Q13" s="176"/>
      <c r="R13" s="176"/>
      <c r="S13" s="176"/>
      <c r="T13" s="176"/>
      <c r="U13" s="176"/>
    </row>
    <row r="14" spans="1:21" ht="26.25" customHeight="1" x14ac:dyDescent="0.5">
      <c r="A14" s="24"/>
      <c r="B14" s="175"/>
      <c r="C14" s="171"/>
      <c r="D14" s="171"/>
      <c r="E14" s="175"/>
      <c r="F14" s="171"/>
      <c r="G14" s="171"/>
      <c r="H14" s="171"/>
      <c r="I14" s="174" t="s">
        <v>568</v>
      </c>
      <c r="J14" s="176"/>
      <c r="K14" s="176"/>
      <c r="L14" s="176"/>
      <c r="M14" s="176"/>
      <c r="N14" s="176"/>
      <c r="O14" s="176"/>
      <c r="P14" s="176"/>
      <c r="Q14" s="176"/>
      <c r="R14" s="176"/>
      <c r="S14" s="176"/>
      <c r="T14" s="176"/>
      <c r="U14" s="176"/>
    </row>
    <row r="15" spans="1:21" ht="27.75" customHeight="1" x14ac:dyDescent="0.5">
      <c r="A15" s="24"/>
      <c r="B15" s="175"/>
      <c r="C15" s="171"/>
      <c r="D15" s="171"/>
      <c r="E15" s="175"/>
      <c r="F15" s="171"/>
      <c r="G15" s="171"/>
      <c r="H15" s="171"/>
      <c r="I15" s="174" t="s">
        <v>569</v>
      </c>
      <c r="J15" s="176"/>
      <c r="K15" s="176"/>
      <c r="L15" s="176"/>
      <c r="M15" s="176"/>
      <c r="N15" s="176"/>
      <c r="O15" s="176"/>
      <c r="P15" s="176"/>
      <c r="Q15" s="176"/>
      <c r="R15" s="176"/>
      <c r="S15" s="176"/>
      <c r="T15" s="176"/>
      <c r="U15" s="176"/>
    </row>
    <row r="16" spans="1:21" ht="9.75" customHeight="1" x14ac:dyDescent="0.35">
      <c r="A16" s="24"/>
      <c r="B16" s="175"/>
      <c r="C16" s="171"/>
      <c r="D16" s="171"/>
      <c r="E16" s="175"/>
      <c r="F16" s="171"/>
      <c r="G16" s="171"/>
      <c r="H16" s="171"/>
    </row>
    <row r="17" spans="1:21" ht="5.25" customHeight="1" x14ac:dyDescent="0.35"/>
    <row r="18" spans="1:21" ht="26.25" customHeight="1" x14ac:dyDescent="0.35">
      <c r="A18" s="175"/>
      <c r="B18" s="171"/>
      <c r="C18" s="175"/>
      <c r="D18" s="171"/>
      <c r="E18" s="174" t="s">
        <v>17</v>
      </c>
      <c r="F18" s="171"/>
      <c r="G18" s="171"/>
      <c r="H18" s="171"/>
      <c r="I18" s="171"/>
      <c r="J18" s="171"/>
      <c r="K18" s="171"/>
      <c r="L18" s="171"/>
      <c r="M18" s="171"/>
      <c r="N18" s="171"/>
      <c r="O18" s="171"/>
      <c r="P18" s="171"/>
      <c r="Q18" s="171"/>
      <c r="R18" s="171"/>
      <c r="S18" s="171"/>
      <c r="T18" s="171"/>
      <c r="U18" s="171"/>
    </row>
    <row r="19" spans="1:21" ht="14.25" customHeight="1" x14ac:dyDescent="0.35"/>
    <row r="20" spans="1:21" ht="24" customHeight="1" x14ac:dyDescent="0.35">
      <c r="A20" s="175"/>
      <c r="B20" s="171"/>
      <c r="C20" s="169" t="s">
        <v>570</v>
      </c>
      <c r="D20" s="154"/>
      <c r="E20" s="154"/>
      <c r="F20" s="154"/>
      <c r="G20" s="154"/>
      <c r="H20" s="154"/>
      <c r="I20" s="154"/>
      <c r="J20" s="154"/>
      <c r="K20" s="154"/>
      <c r="L20" s="154"/>
      <c r="M20" s="154"/>
      <c r="N20" s="154"/>
      <c r="O20" s="154"/>
      <c r="P20" s="154"/>
      <c r="Q20" s="154"/>
      <c r="R20" s="154"/>
      <c r="S20" s="154"/>
      <c r="T20" s="154"/>
      <c r="U20" s="154"/>
    </row>
    <row r="21" spans="1:21" ht="22.5" customHeight="1" x14ac:dyDescent="0.5">
      <c r="A21" s="24"/>
      <c r="B21" s="175"/>
      <c r="C21" s="171"/>
      <c r="D21" s="171"/>
      <c r="E21" s="171"/>
      <c r="F21" s="174" t="s">
        <v>571</v>
      </c>
      <c r="G21" s="176"/>
      <c r="H21" s="176"/>
      <c r="I21" s="176"/>
      <c r="J21" s="176"/>
      <c r="K21" s="176"/>
      <c r="L21" s="176"/>
      <c r="M21" s="176"/>
      <c r="N21" s="176"/>
      <c r="O21" s="176"/>
      <c r="P21" s="176"/>
      <c r="Q21" s="176"/>
      <c r="R21" s="176"/>
      <c r="S21" s="176"/>
      <c r="T21" s="176"/>
      <c r="U21" s="176"/>
    </row>
    <row r="22" spans="1:21" ht="10.5" customHeight="1" x14ac:dyDescent="0.35"/>
    <row r="23" spans="1:21" ht="24" customHeight="1" x14ac:dyDescent="0.5">
      <c r="A23" s="175"/>
      <c r="B23" s="171"/>
      <c r="D23" s="24"/>
      <c r="E23" s="175"/>
      <c r="F23" s="171"/>
      <c r="G23" s="174" t="s">
        <v>18</v>
      </c>
      <c r="H23" s="171"/>
      <c r="I23" s="171"/>
      <c r="J23" s="171"/>
      <c r="K23" s="171"/>
      <c r="L23" s="171"/>
      <c r="M23" s="171"/>
      <c r="O23" s="28" t="s">
        <v>19</v>
      </c>
      <c r="Q23" s="179">
        <v>479956.02</v>
      </c>
      <c r="R23" s="180"/>
      <c r="T23" s="181" t="s">
        <v>20</v>
      </c>
      <c r="U23" s="171"/>
    </row>
    <row r="24" spans="1:21" ht="23.25" customHeight="1" x14ac:dyDescent="0.5">
      <c r="A24" s="175"/>
      <c r="B24" s="171"/>
      <c r="D24" s="24"/>
      <c r="E24" s="175"/>
      <c r="F24" s="171"/>
      <c r="G24" s="174" t="s">
        <v>21</v>
      </c>
      <c r="H24" s="171"/>
      <c r="I24" s="171"/>
      <c r="J24" s="171"/>
      <c r="K24" s="171"/>
      <c r="L24" s="171"/>
      <c r="M24" s="171"/>
      <c r="O24" s="28" t="s">
        <v>19</v>
      </c>
      <c r="Q24" s="179">
        <v>526552.4</v>
      </c>
      <c r="R24" s="180"/>
      <c r="T24" s="181" t="s">
        <v>20</v>
      </c>
      <c r="U24" s="171"/>
    </row>
    <row r="25" spans="1:21" ht="23.25" customHeight="1" x14ac:dyDescent="0.5">
      <c r="A25" s="175"/>
      <c r="B25" s="171"/>
      <c r="D25" s="24"/>
      <c r="E25" s="175"/>
      <c r="F25" s="171"/>
      <c r="G25" s="174" t="s">
        <v>22</v>
      </c>
      <c r="H25" s="171"/>
      <c r="I25" s="171"/>
      <c r="J25" s="171"/>
      <c r="K25" s="171"/>
      <c r="L25" s="171"/>
      <c r="M25" s="171"/>
      <c r="O25" s="28" t="s">
        <v>19</v>
      </c>
      <c r="Q25" s="179">
        <v>278733.58</v>
      </c>
      <c r="R25" s="180"/>
      <c r="T25" s="181" t="s">
        <v>20</v>
      </c>
      <c r="U25" s="171"/>
    </row>
    <row r="26" spans="1:21" ht="24" customHeight="1" x14ac:dyDescent="0.5">
      <c r="A26" s="175"/>
      <c r="B26" s="171"/>
      <c r="D26" s="24"/>
      <c r="E26" s="175"/>
      <c r="F26" s="171"/>
      <c r="G26" s="174" t="s">
        <v>23</v>
      </c>
      <c r="H26" s="171"/>
      <c r="I26" s="171"/>
      <c r="J26" s="171"/>
      <c r="K26" s="171"/>
      <c r="L26" s="171"/>
      <c r="M26" s="171"/>
      <c r="O26" s="28" t="s">
        <v>19</v>
      </c>
      <c r="Q26" s="179" t="s">
        <v>24</v>
      </c>
      <c r="R26" s="180"/>
      <c r="T26" s="181" t="s">
        <v>20</v>
      </c>
      <c r="U26" s="171"/>
    </row>
    <row r="27" spans="1:21" ht="23.25" customHeight="1" x14ac:dyDescent="0.5">
      <c r="A27" s="175"/>
      <c r="B27" s="171"/>
      <c r="D27" s="24"/>
      <c r="E27" s="175"/>
      <c r="F27" s="171"/>
      <c r="G27" s="174" t="s">
        <v>25</v>
      </c>
      <c r="H27" s="171"/>
      <c r="I27" s="171"/>
      <c r="J27" s="171"/>
      <c r="K27" s="171"/>
      <c r="L27" s="171"/>
      <c r="M27" s="171"/>
      <c r="O27" s="28" t="s">
        <v>19</v>
      </c>
      <c r="Q27" s="179">
        <v>257928.01</v>
      </c>
      <c r="R27" s="180"/>
      <c r="T27" s="181" t="s">
        <v>20</v>
      </c>
      <c r="U27" s="171"/>
    </row>
    <row r="28" spans="1:21" ht="23.25" customHeight="1" x14ac:dyDescent="0.5">
      <c r="A28" s="175"/>
      <c r="B28" s="171"/>
      <c r="D28" s="24"/>
      <c r="E28" s="175"/>
      <c r="F28" s="171"/>
      <c r="G28" s="174" t="s">
        <v>26</v>
      </c>
      <c r="H28" s="171"/>
      <c r="I28" s="171"/>
      <c r="J28" s="171"/>
      <c r="K28" s="171"/>
      <c r="L28" s="171"/>
      <c r="M28" s="171"/>
      <c r="O28" s="28" t="s">
        <v>19</v>
      </c>
      <c r="Q28" s="179" t="s">
        <v>24</v>
      </c>
      <c r="R28" s="180"/>
      <c r="T28" s="181" t="s">
        <v>20</v>
      </c>
      <c r="U28" s="171"/>
    </row>
    <row r="29" spans="1:21" ht="23.25" customHeight="1" x14ac:dyDescent="0.5">
      <c r="A29" s="175"/>
      <c r="B29" s="171"/>
      <c r="D29" s="24"/>
      <c r="E29" s="175"/>
      <c r="F29" s="171"/>
      <c r="G29" s="174" t="s">
        <v>27</v>
      </c>
      <c r="H29" s="171"/>
      <c r="I29" s="171"/>
      <c r="J29" s="171"/>
      <c r="K29" s="171"/>
      <c r="L29" s="171"/>
      <c r="M29" s="171"/>
      <c r="O29" s="28" t="s">
        <v>19</v>
      </c>
      <c r="Q29" s="179">
        <v>31739055.039999999</v>
      </c>
      <c r="R29" s="180"/>
      <c r="T29" s="181" t="s">
        <v>20</v>
      </c>
      <c r="U29" s="171"/>
    </row>
    <row r="30" spans="1:21" ht="23.25" customHeight="1" x14ac:dyDescent="0.5">
      <c r="A30" s="175"/>
      <c r="B30" s="171"/>
      <c r="D30" s="24"/>
      <c r="E30" s="175"/>
      <c r="F30" s="171"/>
      <c r="G30" s="174" t="s">
        <v>28</v>
      </c>
      <c r="H30" s="171"/>
      <c r="I30" s="171"/>
      <c r="J30" s="171"/>
      <c r="K30" s="171"/>
      <c r="L30" s="171"/>
      <c r="M30" s="171"/>
      <c r="O30" s="28" t="s">
        <v>19</v>
      </c>
      <c r="Q30" s="179">
        <v>37763245.43</v>
      </c>
      <c r="R30" s="180"/>
      <c r="T30" s="181" t="s">
        <v>20</v>
      </c>
      <c r="U30" s="171"/>
    </row>
    <row r="31" spans="1:21" ht="27" customHeight="1" x14ac:dyDescent="0.35">
      <c r="A31" s="24"/>
      <c r="B31" s="182"/>
      <c r="C31" s="154"/>
      <c r="D31" s="154"/>
      <c r="E31" s="154"/>
      <c r="F31" s="177" t="s">
        <v>572</v>
      </c>
      <c r="G31" s="177"/>
      <c r="H31" s="177"/>
      <c r="I31" s="177"/>
      <c r="J31" s="177"/>
      <c r="K31" s="177"/>
      <c r="L31" s="177"/>
      <c r="M31" s="177"/>
      <c r="N31" s="177"/>
      <c r="O31" s="177"/>
      <c r="P31" s="177"/>
      <c r="Q31" s="177"/>
      <c r="R31" s="177"/>
      <c r="S31" s="177"/>
      <c r="T31" s="177"/>
      <c r="U31" s="177"/>
    </row>
    <row r="32" spans="1:21" ht="28.5" customHeight="1" x14ac:dyDescent="0.35">
      <c r="A32" s="24"/>
      <c r="B32" s="182"/>
      <c r="C32" s="154"/>
      <c r="D32" s="154"/>
      <c r="E32" s="154"/>
      <c r="F32" s="177" t="s">
        <v>573</v>
      </c>
      <c r="G32" s="177"/>
      <c r="H32" s="177"/>
      <c r="I32" s="177"/>
      <c r="J32" s="177"/>
      <c r="K32" s="177"/>
      <c r="L32" s="177"/>
      <c r="M32" s="177"/>
      <c r="N32" s="177"/>
      <c r="O32" s="177"/>
      <c r="P32" s="177"/>
      <c r="Q32" s="177"/>
      <c r="R32" s="177"/>
      <c r="S32" s="177"/>
      <c r="T32" s="177"/>
      <c r="U32" s="177"/>
    </row>
    <row r="33" spans="1:22" ht="27" customHeight="1" x14ac:dyDescent="0.5">
      <c r="A33" s="24"/>
      <c r="B33" s="182"/>
      <c r="C33" s="154"/>
      <c r="D33" s="154"/>
      <c r="E33" s="182"/>
      <c r="F33" s="154"/>
      <c r="G33" s="177" t="s">
        <v>29</v>
      </c>
      <c r="H33" s="154"/>
      <c r="I33" s="154"/>
      <c r="J33" s="154"/>
      <c r="K33" s="154"/>
      <c r="L33" s="154"/>
      <c r="M33" s="154"/>
      <c r="N33" s="183" t="s">
        <v>19</v>
      </c>
      <c r="O33" s="154"/>
      <c r="P33" s="179">
        <v>18265955</v>
      </c>
      <c r="Q33" s="180"/>
      <c r="R33" s="180"/>
      <c r="S33" s="183" t="s">
        <v>20</v>
      </c>
      <c r="T33" s="154"/>
      <c r="U33" s="154"/>
    </row>
    <row r="34" spans="1:22" ht="22.5" customHeight="1" x14ac:dyDescent="0.5">
      <c r="A34" s="24"/>
      <c r="B34" s="182"/>
      <c r="C34" s="154"/>
      <c r="D34" s="154"/>
      <c r="E34" s="182"/>
      <c r="F34" s="154"/>
      <c r="G34" s="177" t="s">
        <v>30</v>
      </c>
      <c r="H34" s="154"/>
      <c r="I34" s="154"/>
      <c r="J34" s="154"/>
      <c r="K34" s="154"/>
      <c r="L34" s="154"/>
      <c r="M34" s="154"/>
      <c r="N34" s="183" t="s">
        <v>19</v>
      </c>
      <c r="O34" s="154"/>
      <c r="P34" s="179">
        <v>21473154.579999998</v>
      </c>
      <c r="Q34" s="180"/>
      <c r="R34" s="180"/>
      <c r="S34" s="183" t="s">
        <v>20</v>
      </c>
      <c r="T34" s="154"/>
      <c r="U34" s="154"/>
    </row>
    <row r="35" spans="1:22" ht="24.75" customHeight="1" x14ac:dyDescent="0.5">
      <c r="A35" s="24"/>
      <c r="B35" s="182"/>
      <c r="C35" s="154"/>
      <c r="D35" s="154"/>
      <c r="E35" s="182"/>
      <c r="F35" s="154"/>
      <c r="G35" s="177" t="s">
        <v>31</v>
      </c>
      <c r="H35" s="154"/>
      <c r="I35" s="154"/>
      <c r="J35" s="154"/>
      <c r="K35" s="154"/>
      <c r="L35" s="154"/>
      <c r="M35" s="154"/>
      <c r="N35" s="183" t="s">
        <v>19</v>
      </c>
      <c r="O35" s="154"/>
      <c r="P35" s="179">
        <v>10727276.75</v>
      </c>
      <c r="Q35" s="180"/>
      <c r="R35" s="180"/>
      <c r="S35" s="183" t="s">
        <v>20</v>
      </c>
      <c r="T35" s="154"/>
      <c r="U35" s="154"/>
    </row>
    <row r="36" spans="1:22" ht="24" customHeight="1" x14ac:dyDescent="0.5">
      <c r="A36" s="24"/>
      <c r="B36" s="182"/>
      <c r="C36" s="154"/>
      <c r="D36" s="154"/>
      <c r="E36" s="182"/>
      <c r="F36" s="154"/>
      <c r="G36" s="177" t="s">
        <v>32</v>
      </c>
      <c r="H36" s="154"/>
      <c r="I36" s="154"/>
      <c r="J36" s="154"/>
      <c r="K36" s="154"/>
      <c r="L36" s="154"/>
      <c r="M36" s="154"/>
      <c r="N36" s="183" t="s">
        <v>19</v>
      </c>
      <c r="O36" s="154"/>
      <c r="P36" s="179">
        <v>694000</v>
      </c>
      <c r="Q36" s="180"/>
      <c r="R36" s="180"/>
      <c r="S36" s="183" t="s">
        <v>20</v>
      </c>
      <c r="T36" s="154"/>
      <c r="U36" s="154"/>
    </row>
    <row r="37" spans="1:22" ht="23.25" customHeight="1" x14ac:dyDescent="0.5">
      <c r="A37" s="24"/>
      <c r="B37" s="182"/>
      <c r="C37" s="154"/>
      <c r="D37" s="154"/>
      <c r="E37" s="182"/>
      <c r="F37" s="154"/>
      <c r="G37" s="177" t="s">
        <v>33</v>
      </c>
      <c r="H37" s="154"/>
      <c r="I37" s="154"/>
      <c r="J37" s="154"/>
      <c r="K37" s="154"/>
      <c r="L37" s="154"/>
      <c r="M37" s="154"/>
      <c r="N37" s="183" t="s">
        <v>19</v>
      </c>
      <c r="O37" s="154"/>
      <c r="P37" s="179">
        <v>3726100.08</v>
      </c>
      <c r="Q37" s="180"/>
      <c r="R37" s="180"/>
      <c r="S37" s="183" t="s">
        <v>20</v>
      </c>
      <c r="T37" s="154"/>
      <c r="U37" s="154"/>
    </row>
    <row r="38" spans="1:22" ht="24" customHeight="1" x14ac:dyDescent="0.5">
      <c r="A38" s="24"/>
      <c r="B38" s="182"/>
      <c r="C38" s="154"/>
      <c r="D38" s="154"/>
      <c r="E38" s="182"/>
      <c r="F38" s="154"/>
      <c r="G38" s="177" t="s">
        <v>34</v>
      </c>
      <c r="H38" s="154"/>
      <c r="I38" s="154"/>
      <c r="J38" s="154"/>
      <c r="K38" s="154"/>
      <c r="L38" s="154"/>
      <c r="M38" s="154"/>
      <c r="N38" s="183" t="s">
        <v>19</v>
      </c>
      <c r="O38" s="154"/>
      <c r="P38" s="184">
        <v>0</v>
      </c>
      <c r="Q38" s="185"/>
      <c r="R38" s="185"/>
      <c r="S38" s="183" t="s">
        <v>20</v>
      </c>
      <c r="T38" s="154"/>
      <c r="U38" s="154"/>
    </row>
    <row r="39" spans="1:22" ht="14.25" hidden="1" customHeight="1" x14ac:dyDescent="0.5">
      <c r="B39" s="5"/>
      <c r="C39" s="5"/>
      <c r="D39" s="5"/>
      <c r="E39" s="5"/>
      <c r="F39" s="5"/>
      <c r="G39" s="5"/>
      <c r="H39" s="5"/>
      <c r="I39" s="5"/>
      <c r="J39" s="5"/>
      <c r="K39" s="5"/>
      <c r="L39" s="5"/>
      <c r="M39" s="5"/>
      <c r="N39" s="183" t="s">
        <v>19</v>
      </c>
      <c r="O39" s="154"/>
      <c r="P39" s="179">
        <v>3819054.6</v>
      </c>
      <c r="Q39" s="180"/>
      <c r="R39" s="180"/>
      <c r="S39" s="183" t="s">
        <v>20</v>
      </c>
      <c r="T39" s="154"/>
      <c r="U39" s="154"/>
    </row>
    <row r="40" spans="1:22" ht="26.25" customHeight="1" x14ac:dyDescent="0.5">
      <c r="B40" s="5"/>
      <c r="C40" s="5"/>
      <c r="D40" s="5"/>
      <c r="E40" s="5"/>
      <c r="F40" s="89" t="s">
        <v>397</v>
      </c>
      <c r="G40" s="5"/>
      <c r="H40" s="5"/>
      <c r="I40" s="5"/>
      <c r="J40" s="5"/>
      <c r="K40" s="5"/>
      <c r="L40" s="5"/>
      <c r="M40" s="5"/>
      <c r="N40" s="183" t="s">
        <v>19</v>
      </c>
      <c r="O40" s="154"/>
      <c r="P40" s="179">
        <v>994000</v>
      </c>
      <c r="Q40" s="180"/>
      <c r="R40" s="180"/>
      <c r="S40" s="183" t="s">
        <v>20</v>
      </c>
      <c r="T40" s="154"/>
      <c r="U40" s="154"/>
    </row>
    <row r="41" spans="1:22" ht="27.75" customHeight="1" x14ac:dyDescent="0.5">
      <c r="B41" s="5"/>
      <c r="C41" s="5"/>
      <c r="D41" s="5"/>
      <c r="E41" s="5"/>
      <c r="F41" s="89" t="s">
        <v>398</v>
      </c>
      <c r="G41" s="5"/>
      <c r="H41" s="5"/>
      <c r="I41" s="5"/>
      <c r="J41" s="5"/>
      <c r="K41" s="5"/>
      <c r="L41" s="5"/>
      <c r="M41" s="5"/>
      <c r="N41" s="183" t="s">
        <v>19</v>
      </c>
      <c r="O41" s="154"/>
      <c r="P41" s="179">
        <v>2298000</v>
      </c>
      <c r="Q41" s="180"/>
      <c r="R41" s="180"/>
      <c r="S41" s="183" t="s">
        <v>20</v>
      </c>
      <c r="T41" s="154"/>
      <c r="U41" s="154"/>
    </row>
    <row r="42" spans="1:22" ht="25.5" customHeight="1" x14ac:dyDescent="0.5">
      <c r="B42" s="5"/>
      <c r="C42" s="5"/>
      <c r="D42" s="5"/>
      <c r="E42" s="5"/>
      <c r="F42" s="89" t="s">
        <v>399</v>
      </c>
      <c r="G42" s="5"/>
      <c r="H42" s="5"/>
      <c r="I42" s="5"/>
      <c r="J42" s="5"/>
      <c r="K42" s="5"/>
      <c r="L42" s="5"/>
      <c r="M42" s="5"/>
      <c r="N42" s="183" t="s">
        <v>19</v>
      </c>
      <c r="O42" s="154"/>
      <c r="P42" s="184">
        <v>0</v>
      </c>
      <c r="Q42" s="185"/>
      <c r="R42" s="185"/>
      <c r="S42" s="183" t="s">
        <v>20</v>
      </c>
      <c r="T42" s="154"/>
      <c r="U42" s="154"/>
    </row>
    <row r="43" spans="1:22" ht="25.5" customHeight="1" x14ac:dyDescent="0.5">
      <c r="B43" s="5"/>
      <c r="C43" s="5"/>
      <c r="D43" s="5"/>
      <c r="E43" s="5"/>
      <c r="F43" s="89" t="s">
        <v>400</v>
      </c>
      <c r="G43" s="5"/>
      <c r="H43" s="5"/>
      <c r="I43" s="5"/>
      <c r="J43" s="5"/>
      <c r="K43" s="5"/>
      <c r="L43" s="5"/>
      <c r="M43" s="5"/>
      <c r="N43" s="183" t="s">
        <v>19</v>
      </c>
      <c r="O43" s="154"/>
      <c r="P43" s="184">
        <v>0</v>
      </c>
      <c r="Q43" s="185"/>
      <c r="R43" s="185"/>
      <c r="S43" s="183" t="s">
        <v>20</v>
      </c>
      <c r="T43" s="154"/>
      <c r="U43" s="154"/>
    </row>
    <row r="44" spans="1:22" ht="14.25" customHeight="1" x14ac:dyDescent="0.35">
      <c r="B44" s="5"/>
      <c r="C44" s="5"/>
      <c r="D44" s="5"/>
      <c r="E44" s="5"/>
      <c r="F44" s="5"/>
      <c r="G44" s="5"/>
      <c r="H44" s="5"/>
      <c r="I44" s="5"/>
      <c r="J44" s="5"/>
      <c r="K44" s="5"/>
      <c r="L44" s="5"/>
      <c r="M44" s="5"/>
      <c r="N44" s="5"/>
      <c r="O44" s="5"/>
      <c r="P44" s="5"/>
      <c r="Q44" s="5"/>
      <c r="R44" s="5"/>
      <c r="S44" s="5"/>
      <c r="T44" s="5"/>
      <c r="U44" s="5"/>
    </row>
    <row r="45" spans="1:22" ht="18" customHeight="1" x14ac:dyDescent="0.35">
      <c r="D45" s="169" t="s">
        <v>574</v>
      </c>
      <c r="E45" s="154"/>
      <c r="F45" s="154"/>
      <c r="G45" s="154"/>
      <c r="H45" s="154"/>
      <c r="I45" s="154"/>
      <c r="J45" s="154"/>
      <c r="K45" s="154"/>
      <c r="L45" s="154"/>
      <c r="M45" s="154"/>
      <c r="N45" s="154"/>
      <c r="O45" s="154"/>
      <c r="P45" s="154"/>
      <c r="Q45" s="154"/>
      <c r="R45" s="154"/>
      <c r="S45" s="154"/>
      <c r="T45" s="154"/>
      <c r="U45" s="154"/>
      <c r="V45" s="154"/>
    </row>
    <row r="46" spans="1:22" ht="23.25" x14ac:dyDescent="0.5">
      <c r="F46" s="94" t="s">
        <v>575</v>
      </c>
    </row>
    <row r="47" spans="1:22" ht="23.25" x14ac:dyDescent="0.5">
      <c r="I47" s="94" t="s">
        <v>576</v>
      </c>
    </row>
  </sheetData>
  <mergeCells count="131">
    <mergeCell ref="S41:U41"/>
    <mergeCell ref="N42:O42"/>
    <mergeCell ref="P42:R42"/>
    <mergeCell ref="P43:R43"/>
    <mergeCell ref="N43:O43"/>
    <mergeCell ref="S42:U42"/>
    <mergeCell ref="S43:U43"/>
    <mergeCell ref="B38:D38"/>
    <mergeCell ref="E38:F38"/>
    <mergeCell ref="G38:M38"/>
    <mergeCell ref="N38:O38"/>
    <mergeCell ref="P38:R38"/>
    <mergeCell ref="S38:U38"/>
    <mergeCell ref="N39:O39"/>
    <mergeCell ref="N40:O40"/>
    <mergeCell ref="P39:R39"/>
    <mergeCell ref="P40:R40"/>
    <mergeCell ref="S39:U39"/>
    <mergeCell ref="S40:U40"/>
    <mergeCell ref="N41:O41"/>
    <mergeCell ref="P41:R41"/>
    <mergeCell ref="B37:D37"/>
    <mergeCell ref="E37:F37"/>
    <mergeCell ref="G37:M37"/>
    <mergeCell ref="N37:O37"/>
    <mergeCell ref="P37:R37"/>
    <mergeCell ref="S37:U37"/>
    <mergeCell ref="B36:D36"/>
    <mergeCell ref="E36:F36"/>
    <mergeCell ref="G36:M36"/>
    <mergeCell ref="N36:O36"/>
    <mergeCell ref="P36:R36"/>
    <mergeCell ref="S36:U36"/>
    <mergeCell ref="B35:D35"/>
    <mergeCell ref="E35:F35"/>
    <mergeCell ref="G35:M35"/>
    <mergeCell ref="N35:O35"/>
    <mergeCell ref="P35:R35"/>
    <mergeCell ref="S35:U35"/>
    <mergeCell ref="B34:D34"/>
    <mergeCell ref="E34:F34"/>
    <mergeCell ref="G34:M34"/>
    <mergeCell ref="N34:O34"/>
    <mergeCell ref="P34:R34"/>
    <mergeCell ref="S34:U34"/>
    <mergeCell ref="A29:B29"/>
    <mergeCell ref="E29:F29"/>
    <mergeCell ref="G29:M29"/>
    <mergeCell ref="Q29:R29"/>
    <mergeCell ref="T29:U29"/>
    <mergeCell ref="B32:E32"/>
    <mergeCell ref="F32:U32"/>
    <mergeCell ref="B33:D33"/>
    <mergeCell ref="E33:F33"/>
    <mergeCell ref="G33:M33"/>
    <mergeCell ref="N33:O33"/>
    <mergeCell ref="P33:R33"/>
    <mergeCell ref="S33:U33"/>
    <mergeCell ref="A30:B30"/>
    <mergeCell ref="E30:F30"/>
    <mergeCell ref="G30:M30"/>
    <mergeCell ref="Q30:R30"/>
    <mergeCell ref="T30:U30"/>
    <mergeCell ref="B31:E31"/>
    <mergeCell ref="F31:U31"/>
    <mergeCell ref="A27:B27"/>
    <mergeCell ref="E27:F27"/>
    <mergeCell ref="G27:M27"/>
    <mergeCell ref="Q27:R27"/>
    <mergeCell ref="T27:U27"/>
    <mergeCell ref="A28:B28"/>
    <mergeCell ref="E28:F28"/>
    <mergeCell ref="G28:M28"/>
    <mergeCell ref="Q28:R28"/>
    <mergeCell ref="T28:U28"/>
    <mergeCell ref="A25:B25"/>
    <mergeCell ref="E25:F25"/>
    <mergeCell ref="G25:M25"/>
    <mergeCell ref="Q25:R25"/>
    <mergeCell ref="T25:U25"/>
    <mergeCell ref="A26:B26"/>
    <mergeCell ref="E26:F26"/>
    <mergeCell ref="G26:M26"/>
    <mergeCell ref="Q26:R26"/>
    <mergeCell ref="T26:U26"/>
    <mergeCell ref="B21:E21"/>
    <mergeCell ref="F21:U21"/>
    <mergeCell ref="A23:B23"/>
    <mergeCell ref="E23:F23"/>
    <mergeCell ref="G23:M23"/>
    <mergeCell ref="Q23:R23"/>
    <mergeCell ref="T23:U23"/>
    <mergeCell ref="A24:B24"/>
    <mergeCell ref="E24:F24"/>
    <mergeCell ref="G24:M24"/>
    <mergeCell ref="Q24:R24"/>
    <mergeCell ref="T24:U24"/>
    <mergeCell ref="A18:B18"/>
    <mergeCell ref="C18:D18"/>
    <mergeCell ref="E18:U18"/>
    <mergeCell ref="B14:D14"/>
    <mergeCell ref="E14:H14"/>
    <mergeCell ref="B15:D15"/>
    <mergeCell ref="E15:H15"/>
    <mergeCell ref="I14:U14"/>
    <mergeCell ref="A20:B20"/>
    <mergeCell ref="C20:U20"/>
    <mergeCell ref="D45:V45"/>
    <mergeCell ref="A1:U1"/>
    <mergeCell ref="A2:U2"/>
    <mergeCell ref="A4:U4"/>
    <mergeCell ref="B5:D5"/>
    <mergeCell ref="E5:G5"/>
    <mergeCell ref="H5:K5"/>
    <mergeCell ref="L5:U5"/>
    <mergeCell ref="B12:D12"/>
    <mergeCell ref="E12:H12"/>
    <mergeCell ref="I12:U12"/>
    <mergeCell ref="B13:D13"/>
    <mergeCell ref="E13:H13"/>
    <mergeCell ref="I13:U13"/>
    <mergeCell ref="A6:U6"/>
    <mergeCell ref="B7:U7"/>
    <mergeCell ref="B8:D8"/>
    <mergeCell ref="E8:U8"/>
    <mergeCell ref="B10:D10"/>
    <mergeCell ref="E10:H10"/>
    <mergeCell ref="I10:U10"/>
    <mergeCell ref="B16:D16"/>
    <mergeCell ref="E16:H16"/>
    <mergeCell ref="I15:U15"/>
  </mergeCells>
  <pageMargins left="0.94488188976377963" right="0.35433070866141736" top="0.55118110236220474" bottom="0.35433070866141736" header="0.31496062992125984" footer="0.31496062992125984"/>
  <pageSetup paperSize="9" orientation="portrait" r:id="rId1"/>
  <rowBreaks count="1" manualBreakCount="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H23"/>
  <sheetViews>
    <sheetView zoomScale="124" zoomScaleNormal="124" workbookViewId="0">
      <selection activeCell="J5" sqref="J5"/>
    </sheetView>
  </sheetViews>
  <sheetFormatPr defaultRowHeight="23.25" x14ac:dyDescent="0.5"/>
  <cols>
    <col min="1" max="1" width="2.75" style="32" customWidth="1"/>
    <col min="2" max="2" width="16.5" style="32" customWidth="1"/>
    <col min="3" max="3" width="16.875" style="32" customWidth="1"/>
    <col min="4" max="4" width="12.75" style="32" customWidth="1"/>
    <col min="5" max="5" width="12" style="32" customWidth="1"/>
    <col min="6" max="6" width="2.25" style="32" customWidth="1"/>
    <col min="7" max="7" width="6.75" style="32" customWidth="1"/>
    <col min="8" max="8" width="7.375" style="32" customWidth="1"/>
    <col min="9" max="256" width="9" style="32"/>
    <col min="257" max="257" width="2.25" style="32" customWidth="1"/>
    <col min="258" max="258" width="16.5" style="32" customWidth="1"/>
    <col min="259" max="259" width="11.5" style="32" customWidth="1"/>
    <col min="260" max="260" width="15.875" style="32" customWidth="1"/>
    <col min="261" max="261" width="12" style="32" customWidth="1"/>
    <col min="262" max="262" width="3.75" style="32" customWidth="1"/>
    <col min="263" max="263" width="6.75" style="32" customWidth="1"/>
    <col min="264" max="264" width="9.125" style="32" customWidth="1"/>
    <col min="265" max="512" width="9" style="32"/>
    <col min="513" max="513" width="2.25" style="32" customWidth="1"/>
    <col min="514" max="514" width="16.5" style="32" customWidth="1"/>
    <col min="515" max="515" width="11.5" style="32" customWidth="1"/>
    <col min="516" max="516" width="15.875" style="32" customWidth="1"/>
    <col min="517" max="517" width="12" style="32" customWidth="1"/>
    <col min="518" max="518" width="3.75" style="32" customWidth="1"/>
    <col min="519" max="519" width="6.75" style="32" customWidth="1"/>
    <col min="520" max="520" width="9.125" style="32" customWidth="1"/>
    <col min="521" max="768" width="9" style="32"/>
    <col min="769" max="769" width="2.25" style="32" customWidth="1"/>
    <col min="770" max="770" width="16.5" style="32" customWidth="1"/>
    <col min="771" max="771" width="11.5" style="32" customWidth="1"/>
    <col min="772" max="772" width="15.875" style="32" customWidth="1"/>
    <col min="773" max="773" width="12" style="32" customWidth="1"/>
    <col min="774" max="774" width="3.75" style="32" customWidth="1"/>
    <col min="775" max="775" width="6.75" style="32" customWidth="1"/>
    <col min="776" max="776" width="9.125" style="32" customWidth="1"/>
    <col min="777" max="1024" width="9" style="32"/>
    <col min="1025" max="1025" width="2.25" style="32" customWidth="1"/>
    <col min="1026" max="1026" width="16.5" style="32" customWidth="1"/>
    <col min="1027" max="1027" width="11.5" style="32" customWidth="1"/>
    <col min="1028" max="1028" width="15.875" style="32" customWidth="1"/>
    <col min="1029" max="1029" width="12" style="32" customWidth="1"/>
    <col min="1030" max="1030" width="3.75" style="32" customWidth="1"/>
    <col min="1031" max="1031" width="6.75" style="32" customWidth="1"/>
    <col min="1032" max="1032" width="9.125" style="32" customWidth="1"/>
    <col min="1033" max="1280" width="9" style="32"/>
    <col min="1281" max="1281" width="2.25" style="32" customWidth="1"/>
    <col min="1282" max="1282" width="16.5" style="32" customWidth="1"/>
    <col min="1283" max="1283" width="11.5" style="32" customWidth="1"/>
    <col min="1284" max="1284" width="15.875" style="32" customWidth="1"/>
    <col min="1285" max="1285" width="12" style="32" customWidth="1"/>
    <col min="1286" max="1286" width="3.75" style="32" customWidth="1"/>
    <col min="1287" max="1287" width="6.75" style="32" customWidth="1"/>
    <col min="1288" max="1288" width="9.125" style="32" customWidth="1"/>
    <col min="1289" max="1536" width="9" style="32"/>
    <col min="1537" max="1537" width="2.25" style="32" customWidth="1"/>
    <col min="1538" max="1538" width="16.5" style="32" customWidth="1"/>
    <col min="1539" max="1539" width="11.5" style="32" customWidth="1"/>
    <col min="1540" max="1540" width="15.875" style="32" customWidth="1"/>
    <col min="1541" max="1541" width="12" style="32" customWidth="1"/>
    <col min="1542" max="1542" width="3.75" style="32" customWidth="1"/>
    <col min="1543" max="1543" width="6.75" style="32" customWidth="1"/>
    <col min="1544" max="1544" width="9.125" style="32" customWidth="1"/>
    <col min="1545" max="1792" width="9" style="32"/>
    <col min="1793" max="1793" width="2.25" style="32" customWidth="1"/>
    <col min="1794" max="1794" width="16.5" style="32" customWidth="1"/>
    <col min="1795" max="1795" width="11.5" style="32" customWidth="1"/>
    <col min="1796" max="1796" width="15.875" style="32" customWidth="1"/>
    <col min="1797" max="1797" width="12" style="32" customWidth="1"/>
    <col min="1798" max="1798" width="3.75" style="32" customWidth="1"/>
    <col min="1799" max="1799" width="6.75" style="32" customWidth="1"/>
    <col min="1800" max="1800" width="9.125" style="32" customWidth="1"/>
    <col min="1801" max="2048" width="9" style="32"/>
    <col min="2049" max="2049" width="2.25" style="32" customWidth="1"/>
    <col min="2050" max="2050" width="16.5" style="32" customWidth="1"/>
    <col min="2051" max="2051" width="11.5" style="32" customWidth="1"/>
    <col min="2052" max="2052" width="15.875" style="32" customWidth="1"/>
    <col min="2053" max="2053" width="12" style="32" customWidth="1"/>
    <col min="2054" max="2054" width="3.75" style="32" customWidth="1"/>
    <col min="2055" max="2055" width="6.75" style="32" customWidth="1"/>
    <col min="2056" max="2056" width="9.125" style="32" customWidth="1"/>
    <col min="2057" max="2304" width="9" style="32"/>
    <col min="2305" max="2305" width="2.25" style="32" customWidth="1"/>
    <col min="2306" max="2306" width="16.5" style="32" customWidth="1"/>
    <col min="2307" max="2307" width="11.5" style="32" customWidth="1"/>
    <col min="2308" max="2308" width="15.875" style="32" customWidth="1"/>
    <col min="2309" max="2309" width="12" style="32" customWidth="1"/>
    <col min="2310" max="2310" width="3.75" style="32" customWidth="1"/>
    <col min="2311" max="2311" width="6.75" style="32" customWidth="1"/>
    <col min="2312" max="2312" width="9.125" style="32" customWidth="1"/>
    <col min="2313" max="2560" width="9" style="32"/>
    <col min="2561" max="2561" width="2.25" style="32" customWidth="1"/>
    <col min="2562" max="2562" width="16.5" style="32" customWidth="1"/>
    <col min="2563" max="2563" width="11.5" style="32" customWidth="1"/>
    <col min="2564" max="2564" width="15.875" style="32" customWidth="1"/>
    <col min="2565" max="2565" width="12" style="32" customWidth="1"/>
    <col min="2566" max="2566" width="3.75" style="32" customWidth="1"/>
    <col min="2567" max="2567" width="6.75" style="32" customWidth="1"/>
    <col min="2568" max="2568" width="9.125" style="32" customWidth="1"/>
    <col min="2569" max="2816" width="9" style="32"/>
    <col min="2817" max="2817" width="2.25" style="32" customWidth="1"/>
    <col min="2818" max="2818" width="16.5" style="32" customWidth="1"/>
    <col min="2819" max="2819" width="11.5" style="32" customWidth="1"/>
    <col min="2820" max="2820" width="15.875" style="32" customWidth="1"/>
    <col min="2821" max="2821" width="12" style="32" customWidth="1"/>
    <col min="2822" max="2822" width="3.75" style="32" customWidth="1"/>
    <col min="2823" max="2823" width="6.75" style="32" customWidth="1"/>
    <col min="2824" max="2824" width="9.125" style="32" customWidth="1"/>
    <col min="2825" max="3072" width="9" style="32"/>
    <col min="3073" max="3073" width="2.25" style="32" customWidth="1"/>
    <col min="3074" max="3074" width="16.5" style="32" customWidth="1"/>
    <col min="3075" max="3075" width="11.5" style="32" customWidth="1"/>
    <col min="3076" max="3076" width="15.875" style="32" customWidth="1"/>
    <col min="3077" max="3077" width="12" style="32" customWidth="1"/>
    <col min="3078" max="3078" width="3.75" style="32" customWidth="1"/>
    <col min="3079" max="3079" width="6.75" style="32" customWidth="1"/>
    <col min="3080" max="3080" width="9.125" style="32" customWidth="1"/>
    <col min="3081" max="3328" width="9" style="32"/>
    <col min="3329" max="3329" width="2.25" style="32" customWidth="1"/>
    <col min="3330" max="3330" width="16.5" style="32" customWidth="1"/>
    <col min="3331" max="3331" width="11.5" style="32" customWidth="1"/>
    <col min="3332" max="3332" width="15.875" style="32" customWidth="1"/>
    <col min="3333" max="3333" width="12" style="32" customWidth="1"/>
    <col min="3334" max="3334" width="3.75" style="32" customWidth="1"/>
    <col min="3335" max="3335" width="6.75" style="32" customWidth="1"/>
    <col min="3336" max="3336" width="9.125" style="32" customWidth="1"/>
    <col min="3337" max="3584" width="9" style="32"/>
    <col min="3585" max="3585" width="2.25" style="32" customWidth="1"/>
    <col min="3586" max="3586" width="16.5" style="32" customWidth="1"/>
    <col min="3587" max="3587" width="11.5" style="32" customWidth="1"/>
    <col min="3588" max="3588" width="15.875" style="32" customWidth="1"/>
    <col min="3589" max="3589" width="12" style="32" customWidth="1"/>
    <col min="3590" max="3590" width="3.75" style="32" customWidth="1"/>
    <col min="3591" max="3591" width="6.75" style="32" customWidth="1"/>
    <col min="3592" max="3592" width="9.125" style="32" customWidth="1"/>
    <col min="3593" max="3840" width="9" style="32"/>
    <col min="3841" max="3841" width="2.25" style="32" customWidth="1"/>
    <col min="3842" max="3842" width="16.5" style="32" customWidth="1"/>
    <col min="3843" max="3843" width="11.5" style="32" customWidth="1"/>
    <col min="3844" max="3844" width="15.875" style="32" customWidth="1"/>
    <col min="3845" max="3845" width="12" style="32" customWidth="1"/>
    <col min="3846" max="3846" width="3.75" style="32" customWidth="1"/>
    <col min="3847" max="3847" width="6.75" style="32" customWidth="1"/>
    <col min="3848" max="3848" width="9.125" style="32" customWidth="1"/>
    <col min="3849" max="4096" width="9" style="32"/>
    <col min="4097" max="4097" width="2.25" style="32" customWidth="1"/>
    <col min="4098" max="4098" width="16.5" style="32" customWidth="1"/>
    <col min="4099" max="4099" width="11.5" style="32" customWidth="1"/>
    <col min="4100" max="4100" width="15.875" style="32" customWidth="1"/>
    <col min="4101" max="4101" width="12" style="32" customWidth="1"/>
    <col min="4102" max="4102" width="3.75" style="32" customWidth="1"/>
    <col min="4103" max="4103" width="6.75" style="32" customWidth="1"/>
    <col min="4104" max="4104" width="9.125" style="32" customWidth="1"/>
    <col min="4105" max="4352" width="9" style="32"/>
    <col min="4353" max="4353" width="2.25" style="32" customWidth="1"/>
    <col min="4354" max="4354" width="16.5" style="32" customWidth="1"/>
    <col min="4355" max="4355" width="11.5" style="32" customWidth="1"/>
    <col min="4356" max="4356" width="15.875" style="32" customWidth="1"/>
    <col min="4357" max="4357" width="12" style="32" customWidth="1"/>
    <col min="4358" max="4358" width="3.75" style="32" customWidth="1"/>
    <col min="4359" max="4359" width="6.75" style="32" customWidth="1"/>
    <col min="4360" max="4360" width="9.125" style="32" customWidth="1"/>
    <col min="4361" max="4608" width="9" style="32"/>
    <col min="4609" max="4609" width="2.25" style="32" customWidth="1"/>
    <col min="4610" max="4610" width="16.5" style="32" customWidth="1"/>
    <col min="4611" max="4611" width="11.5" style="32" customWidth="1"/>
    <col min="4612" max="4612" width="15.875" style="32" customWidth="1"/>
    <col min="4613" max="4613" width="12" style="32" customWidth="1"/>
    <col min="4614" max="4614" width="3.75" style="32" customWidth="1"/>
    <col min="4615" max="4615" width="6.75" style="32" customWidth="1"/>
    <col min="4616" max="4616" width="9.125" style="32" customWidth="1"/>
    <col min="4617" max="4864" width="9" style="32"/>
    <col min="4865" max="4865" width="2.25" style="32" customWidth="1"/>
    <col min="4866" max="4866" width="16.5" style="32" customWidth="1"/>
    <col min="4867" max="4867" width="11.5" style="32" customWidth="1"/>
    <col min="4868" max="4868" width="15.875" style="32" customWidth="1"/>
    <col min="4869" max="4869" width="12" style="32" customWidth="1"/>
    <col min="4870" max="4870" width="3.75" style="32" customWidth="1"/>
    <col min="4871" max="4871" width="6.75" style="32" customWidth="1"/>
    <col min="4872" max="4872" width="9.125" style="32" customWidth="1"/>
    <col min="4873" max="5120" width="9" style="32"/>
    <col min="5121" max="5121" width="2.25" style="32" customWidth="1"/>
    <col min="5122" max="5122" width="16.5" style="32" customWidth="1"/>
    <col min="5123" max="5123" width="11.5" style="32" customWidth="1"/>
    <col min="5124" max="5124" width="15.875" style="32" customWidth="1"/>
    <col min="5125" max="5125" width="12" style="32" customWidth="1"/>
    <col min="5126" max="5126" width="3.75" style="32" customWidth="1"/>
    <col min="5127" max="5127" width="6.75" style="32" customWidth="1"/>
    <col min="5128" max="5128" width="9.125" style="32" customWidth="1"/>
    <col min="5129" max="5376" width="9" style="32"/>
    <col min="5377" max="5377" width="2.25" style="32" customWidth="1"/>
    <col min="5378" max="5378" width="16.5" style="32" customWidth="1"/>
    <col min="5379" max="5379" width="11.5" style="32" customWidth="1"/>
    <col min="5380" max="5380" width="15.875" style="32" customWidth="1"/>
    <col min="5381" max="5381" width="12" style="32" customWidth="1"/>
    <col min="5382" max="5382" width="3.75" style="32" customWidth="1"/>
    <col min="5383" max="5383" width="6.75" style="32" customWidth="1"/>
    <col min="5384" max="5384" width="9.125" style="32" customWidth="1"/>
    <col min="5385" max="5632" width="9" style="32"/>
    <col min="5633" max="5633" width="2.25" style="32" customWidth="1"/>
    <col min="5634" max="5634" width="16.5" style="32" customWidth="1"/>
    <col min="5635" max="5635" width="11.5" style="32" customWidth="1"/>
    <col min="5636" max="5636" width="15.875" style="32" customWidth="1"/>
    <col min="5637" max="5637" width="12" style="32" customWidth="1"/>
    <col min="5638" max="5638" width="3.75" style="32" customWidth="1"/>
    <col min="5639" max="5639" width="6.75" style="32" customWidth="1"/>
    <col min="5640" max="5640" width="9.125" style="32" customWidth="1"/>
    <col min="5641" max="5888" width="9" style="32"/>
    <col min="5889" max="5889" width="2.25" style="32" customWidth="1"/>
    <col min="5890" max="5890" width="16.5" style="32" customWidth="1"/>
    <col min="5891" max="5891" width="11.5" style="32" customWidth="1"/>
    <col min="5892" max="5892" width="15.875" style="32" customWidth="1"/>
    <col min="5893" max="5893" width="12" style="32" customWidth="1"/>
    <col min="5894" max="5894" width="3.75" style="32" customWidth="1"/>
    <col min="5895" max="5895" width="6.75" style="32" customWidth="1"/>
    <col min="5896" max="5896" width="9.125" style="32" customWidth="1"/>
    <col min="5897" max="6144" width="9" style="32"/>
    <col min="6145" max="6145" width="2.25" style="32" customWidth="1"/>
    <col min="6146" max="6146" width="16.5" style="32" customWidth="1"/>
    <col min="6147" max="6147" width="11.5" style="32" customWidth="1"/>
    <col min="6148" max="6148" width="15.875" style="32" customWidth="1"/>
    <col min="6149" max="6149" width="12" style="32" customWidth="1"/>
    <col min="6150" max="6150" width="3.75" style="32" customWidth="1"/>
    <col min="6151" max="6151" width="6.75" style="32" customWidth="1"/>
    <col min="6152" max="6152" width="9.125" style="32" customWidth="1"/>
    <col min="6153" max="6400" width="9" style="32"/>
    <col min="6401" max="6401" width="2.25" style="32" customWidth="1"/>
    <col min="6402" max="6402" width="16.5" style="32" customWidth="1"/>
    <col min="6403" max="6403" width="11.5" style="32" customWidth="1"/>
    <col min="6404" max="6404" width="15.875" style="32" customWidth="1"/>
    <col min="6405" max="6405" width="12" style="32" customWidth="1"/>
    <col min="6406" max="6406" width="3.75" style="32" customWidth="1"/>
    <col min="6407" max="6407" width="6.75" style="32" customWidth="1"/>
    <col min="6408" max="6408" width="9.125" style="32" customWidth="1"/>
    <col min="6409" max="6656" width="9" style="32"/>
    <col min="6657" max="6657" width="2.25" style="32" customWidth="1"/>
    <col min="6658" max="6658" width="16.5" style="32" customWidth="1"/>
    <col min="6659" max="6659" width="11.5" style="32" customWidth="1"/>
    <col min="6660" max="6660" width="15.875" style="32" customWidth="1"/>
    <col min="6661" max="6661" width="12" style="32" customWidth="1"/>
    <col min="6662" max="6662" width="3.75" style="32" customWidth="1"/>
    <col min="6663" max="6663" width="6.75" style="32" customWidth="1"/>
    <col min="6664" max="6664" width="9.125" style="32" customWidth="1"/>
    <col min="6665" max="6912" width="9" style="32"/>
    <col min="6913" max="6913" width="2.25" style="32" customWidth="1"/>
    <col min="6914" max="6914" width="16.5" style="32" customWidth="1"/>
    <col min="6915" max="6915" width="11.5" style="32" customWidth="1"/>
    <col min="6916" max="6916" width="15.875" style="32" customWidth="1"/>
    <col min="6917" max="6917" width="12" style="32" customWidth="1"/>
    <col min="6918" max="6918" width="3.75" style="32" customWidth="1"/>
    <col min="6919" max="6919" width="6.75" style="32" customWidth="1"/>
    <col min="6920" max="6920" width="9.125" style="32" customWidth="1"/>
    <col min="6921" max="7168" width="9" style="32"/>
    <col min="7169" max="7169" width="2.25" style="32" customWidth="1"/>
    <col min="7170" max="7170" width="16.5" style="32" customWidth="1"/>
    <col min="7171" max="7171" width="11.5" style="32" customWidth="1"/>
    <col min="7172" max="7172" width="15.875" style="32" customWidth="1"/>
    <col min="7173" max="7173" width="12" style="32" customWidth="1"/>
    <col min="7174" max="7174" width="3.75" style="32" customWidth="1"/>
    <col min="7175" max="7175" width="6.75" style="32" customWidth="1"/>
    <col min="7176" max="7176" width="9.125" style="32" customWidth="1"/>
    <col min="7177" max="7424" width="9" style="32"/>
    <col min="7425" max="7425" width="2.25" style="32" customWidth="1"/>
    <col min="7426" max="7426" width="16.5" style="32" customWidth="1"/>
    <col min="7427" max="7427" width="11.5" style="32" customWidth="1"/>
    <col min="7428" max="7428" width="15.875" style="32" customWidth="1"/>
    <col min="7429" max="7429" width="12" style="32" customWidth="1"/>
    <col min="7430" max="7430" width="3.75" style="32" customWidth="1"/>
    <col min="7431" max="7431" width="6.75" style="32" customWidth="1"/>
    <col min="7432" max="7432" width="9.125" style="32" customWidth="1"/>
    <col min="7433" max="7680" width="9" style="32"/>
    <col min="7681" max="7681" width="2.25" style="32" customWidth="1"/>
    <col min="7682" max="7682" width="16.5" style="32" customWidth="1"/>
    <col min="7683" max="7683" width="11.5" style="32" customWidth="1"/>
    <col min="7684" max="7684" width="15.875" style="32" customWidth="1"/>
    <col min="7685" max="7685" width="12" style="32" customWidth="1"/>
    <col min="7686" max="7686" width="3.75" style="32" customWidth="1"/>
    <col min="7687" max="7687" width="6.75" style="32" customWidth="1"/>
    <col min="7688" max="7688" width="9.125" style="32" customWidth="1"/>
    <col min="7689" max="7936" width="9" style="32"/>
    <col min="7937" max="7937" width="2.25" style="32" customWidth="1"/>
    <col min="7938" max="7938" width="16.5" style="32" customWidth="1"/>
    <col min="7939" max="7939" width="11.5" style="32" customWidth="1"/>
    <col min="7940" max="7940" width="15.875" style="32" customWidth="1"/>
    <col min="7941" max="7941" width="12" style="32" customWidth="1"/>
    <col min="7942" max="7942" width="3.75" style="32" customWidth="1"/>
    <col min="7943" max="7943" width="6.75" style="32" customWidth="1"/>
    <col min="7944" max="7944" width="9.125" style="32" customWidth="1"/>
    <col min="7945" max="8192" width="9" style="32"/>
    <col min="8193" max="8193" width="2.25" style="32" customWidth="1"/>
    <col min="8194" max="8194" width="16.5" style="32" customWidth="1"/>
    <col min="8195" max="8195" width="11.5" style="32" customWidth="1"/>
    <col min="8196" max="8196" width="15.875" style="32" customWidth="1"/>
    <col min="8197" max="8197" width="12" style="32" customWidth="1"/>
    <col min="8198" max="8198" width="3.75" style="32" customWidth="1"/>
    <col min="8199" max="8199" width="6.75" style="32" customWidth="1"/>
    <col min="8200" max="8200" width="9.125" style="32" customWidth="1"/>
    <col min="8201" max="8448" width="9" style="32"/>
    <col min="8449" max="8449" width="2.25" style="32" customWidth="1"/>
    <col min="8450" max="8450" width="16.5" style="32" customWidth="1"/>
    <col min="8451" max="8451" width="11.5" style="32" customWidth="1"/>
    <col min="8452" max="8452" width="15.875" style="32" customWidth="1"/>
    <col min="8453" max="8453" width="12" style="32" customWidth="1"/>
    <col min="8454" max="8454" width="3.75" style="32" customWidth="1"/>
    <col min="8455" max="8455" width="6.75" style="32" customWidth="1"/>
    <col min="8456" max="8456" width="9.125" style="32" customWidth="1"/>
    <col min="8457" max="8704" width="9" style="32"/>
    <col min="8705" max="8705" width="2.25" style="32" customWidth="1"/>
    <col min="8706" max="8706" width="16.5" style="32" customWidth="1"/>
    <col min="8707" max="8707" width="11.5" style="32" customWidth="1"/>
    <col min="8708" max="8708" width="15.875" style="32" customWidth="1"/>
    <col min="8709" max="8709" width="12" style="32" customWidth="1"/>
    <col min="8710" max="8710" width="3.75" style="32" customWidth="1"/>
    <col min="8711" max="8711" width="6.75" style="32" customWidth="1"/>
    <col min="8712" max="8712" width="9.125" style="32" customWidth="1"/>
    <col min="8713" max="8960" width="9" style="32"/>
    <col min="8961" max="8961" width="2.25" style="32" customWidth="1"/>
    <col min="8962" max="8962" width="16.5" style="32" customWidth="1"/>
    <col min="8963" max="8963" width="11.5" style="32" customWidth="1"/>
    <col min="8964" max="8964" width="15.875" style="32" customWidth="1"/>
    <col min="8965" max="8965" width="12" style="32" customWidth="1"/>
    <col min="8966" max="8966" width="3.75" style="32" customWidth="1"/>
    <col min="8967" max="8967" width="6.75" style="32" customWidth="1"/>
    <col min="8968" max="8968" width="9.125" style="32" customWidth="1"/>
    <col min="8969" max="9216" width="9" style="32"/>
    <col min="9217" max="9217" width="2.25" style="32" customWidth="1"/>
    <col min="9218" max="9218" width="16.5" style="32" customWidth="1"/>
    <col min="9219" max="9219" width="11.5" style="32" customWidth="1"/>
    <col min="9220" max="9220" width="15.875" style="32" customWidth="1"/>
    <col min="9221" max="9221" width="12" style="32" customWidth="1"/>
    <col min="9222" max="9222" width="3.75" style="32" customWidth="1"/>
    <col min="9223" max="9223" width="6.75" style="32" customWidth="1"/>
    <col min="9224" max="9224" width="9.125" style="32" customWidth="1"/>
    <col min="9225" max="9472" width="9" style="32"/>
    <col min="9473" max="9473" width="2.25" style="32" customWidth="1"/>
    <col min="9474" max="9474" width="16.5" style="32" customWidth="1"/>
    <col min="9475" max="9475" width="11.5" style="32" customWidth="1"/>
    <col min="9476" max="9476" width="15.875" style="32" customWidth="1"/>
    <col min="9477" max="9477" width="12" style="32" customWidth="1"/>
    <col min="9478" max="9478" width="3.75" style="32" customWidth="1"/>
    <col min="9479" max="9479" width="6.75" style="32" customWidth="1"/>
    <col min="9480" max="9480" width="9.125" style="32" customWidth="1"/>
    <col min="9481" max="9728" width="9" style="32"/>
    <col min="9729" max="9729" width="2.25" style="32" customWidth="1"/>
    <col min="9730" max="9730" width="16.5" style="32" customWidth="1"/>
    <col min="9731" max="9731" width="11.5" style="32" customWidth="1"/>
    <col min="9732" max="9732" width="15.875" style="32" customWidth="1"/>
    <col min="9733" max="9733" width="12" style="32" customWidth="1"/>
    <col min="9734" max="9734" width="3.75" style="32" customWidth="1"/>
    <col min="9735" max="9735" width="6.75" style="32" customWidth="1"/>
    <col min="9736" max="9736" width="9.125" style="32" customWidth="1"/>
    <col min="9737" max="9984" width="9" style="32"/>
    <col min="9985" max="9985" width="2.25" style="32" customWidth="1"/>
    <col min="9986" max="9986" width="16.5" style="32" customWidth="1"/>
    <col min="9987" max="9987" width="11.5" style="32" customWidth="1"/>
    <col min="9988" max="9988" width="15.875" style="32" customWidth="1"/>
    <col min="9989" max="9989" width="12" style="32" customWidth="1"/>
    <col min="9990" max="9990" width="3.75" style="32" customWidth="1"/>
    <col min="9991" max="9991" width="6.75" style="32" customWidth="1"/>
    <col min="9992" max="9992" width="9.125" style="32" customWidth="1"/>
    <col min="9993" max="10240" width="9" style="32"/>
    <col min="10241" max="10241" width="2.25" style="32" customWidth="1"/>
    <col min="10242" max="10242" width="16.5" style="32" customWidth="1"/>
    <col min="10243" max="10243" width="11.5" style="32" customWidth="1"/>
    <col min="10244" max="10244" width="15.875" style="32" customWidth="1"/>
    <col min="10245" max="10245" width="12" style="32" customWidth="1"/>
    <col min="10246" max="10246" width="3.75" style="32" customWidth="1"/>
    <col min="10247" max="10247" width="6.75" style="32" customWidth="1"/>
    <col min="10248" max="10248" width="9.125" style="32" customWidth="1"/>
    <col min="10249" max="10496" width="9" style="32"/>
    <col min="10497" max="10497" width="2.25" style="32" customWidth="1"/>
    <col min="10498" max="10498" width="16.5" style="32" customWidth="1"/>
    <col min="10499" max="10499" width="11.5" style="32" customWidth="1"/>
    <col min="10500" max="10500" width="15.875" style="32" customWidth="1"/>
    <col min="10501" max="10501" width="12" style="32" customWidth="1"/>
    <col min="10502" max="10502" width="3.75" style="32" customWidth="1"/>
    <col min="10503" max="10503" width="6.75" style="32" customWidth="1"/>
    <col min="10504" max="10504" width="9.125" style="32" customWidth="1"/>
    <col min="10505" max="10752" width="9" style="32"/>
    <col min="10753" max="10753" width="2.25" style="32" customWidth="1"/>
    <col min="10754" max="10754" width="16.5" style="32" customWidth="1"/>
    <col min="10755" max="10755" width="11.5" style="32" customWidth="1"/>
    <col min="10756" max="10756" width="15.875" style="32" customWidth="1"/>
    <col min="10757" max="10757" width="12" style="32" customWidth="1"/>
    <col min="10758" max="10758" width="3.75" style="32" customWidth="1"/>
    <col min="10759" max="10759" width="6.75" style="32" customWidth="1"/>
    <col min="10760" max="10760" width="9.125" style="32" customWidth="1"/>
    <col min="10761" max="11008" width="9" style="32"/>
    <col min="11009" max="11009" width="2.25" style="32" customWidth="1"/>
    <col min="11010" max="11010" width="16.5" style="32" customWidth="1"/>
    <col min="11011" max="11011" width="11.5" style="32" customWidth="1"/>
    <col min="11012" max="11012" width="15.875" style="32" customWidth="1"/>
    <col min="11013" max="11013" width="12" style="32" customWidth="1"/>
    <col min="11014" max="11014" width="3.75" style="32" customWidth="1"/>
    <col min="11015" max="11015" width="6.75" style="32" customWidth="1"/>
    <col min="11016" max="11016" width="9.125" style="32" customWidth="1"/>
    <col min="11017" max="11264" width="9" style="32"/>
    <col min="11265" max="11265" width="2.25" style="32" customWidth="1"/>
    <col min="11266" max="11266" width="16.5" style="32" customWidth="1"/>
    <col min="11267" max="11267" width="11.5" style="32" customWidth="1"/>
    <col min="11268" max="11268" width="15.875" style="32" customWidth="1"/>
    <col min="11269" max="11269" width="12" style="32" customWidth="1"/>
    <col min="11270" max="11270" width="3.75" style="32" customWidth="1"/>
    <col min="11271" max="11271" width="6.75" style="32" customWidth="1"/>
    <col min="11272" max="11272" width="9.125" style="32" customWidth="1"/>
    <col min="11273" max="11520" width="9" style="32"/>
    <col min="11521" max="11521" width="2.25" style="32" customWidth="1"/>
    <col min="11522" max="11522" width="16.5" style="32" customWidth="1"/>
    <col min="11523" max="11523" width="11.5" style="32" customWidth="1"/>
    <col min="11524" max="11524" width="15.875" style="32" customWidth="1"/>
    <col min="11525" max="11525" width="12" style="32" customWidth="1"/>
    <col min="11526" max="11526" width="3.75" style="32" customWidth="1"/>
    <col min="11527" max="11527" width="6.75" style="32" customWidth="1"/>
    <col min="11528" max="11528" width="9.125" style="32" customWidth="1"/>
    <col min="11529" max="11776" width="9" style="32"/>
    <col min="11777" max="11777" width="2.25" style="32" customWidth="1"/>
    <col min="11778" max="11778" width="16.5" style="32" customWidth="1"/>
    <col min="11779" max="11779" width="11.5" style="32" customWidth="1"/>
    <col min="11780" max="11780" width="15.875" style="32" customWidth="1"/>
    <col min="11781" max="11781" width="12" style="32" customWidth="1"/>
    <col min="11782" max="11782" width="3.75" style="32" customWidth="1"/>
    <col min="11783" max="11783" width="6.75" style="32" customWidth="1"/>
    <col min="11784" max="11784" width="9.125" style="32" customWidth="1"/>
    <col min="11785" max="12032" width="9" style="32"/>
    <col min="12033" max="12033" width="2.25" style="32" customWidth="1"/>
    <col min="12034" max="12034" width="16.5" style="32" customWidth="1"/>
    <col min="12035" max="12035" width="11.5" style="32" customWidth="1"/>
    <col min="12036" max="12036" width="15.875" style="32" customWidth="1"/>
    <col min="12037" max="12037" width="12" style="32" customWidth="1"/>
    <col min="12038" max="12038" width="3.75" style="32" customWidth="1"/>
    <col min="12039" max="12039" width="6.75" style="32" customWidth="1"/>
    <col min="12040" max="12040" width="9.125" style="32" customWidth="1"/>
    <col min="12041" max="12288" width="9" style="32"/>
    <col min="12289" max="12289" width="2.25" style="32" customWidth="1"/>
    <col min="12290" max="12290" width="16.5" style="32" customWidth="1"/>
    <col min="12291" max="12291" width="11.5" style="32" customWidth="1"/>
    <col min="12292" max="12292" width="15.875" style="32" customWidth="1"/>
    <col min="12293" max="12293" width="12" style="32" customWidth="1"/>
    <col min="12294" max="12294" width="3.75" style="32" customWidth="1"/>
    <col min="12295" max="12295" width="6.75" style="32" customWidth="1"/>
    <col min="12296" max="12296" width="9.125" style="32" customWidth="1"/>
    <col min="12297" max="12544" width="9" style="32"/>
    <col min="12545" max="12545" width="2.25" style="32" customWidth="1"/>
    <col min="12546" max="12546" width="16.5" style="32" customWidth="1"/>
    <col min="12547" max="12547" width="11.5" style="32" customWidth="1"/>
    <col min="12548" max="12548" width="15.875" style="32" customWidth="1"/>
    <col min="12549" max="12549" width="12" style="32" customWidth="1"/>
    <col min="12550" max="12550" width="3.75" style="32" customWidth="1"/>
    <col min="12551" max="12551" width="6.75" style="32" customWidth="1"/>
    <col min="12552" max="12552" width="9.125" style="32" customWidth="1"/>
    <col min="12553" max="12800" width="9" style="32"/>
    <col min="12801" max="12801" width="2.25" style="32" customWidth="1"/>
    <col min="12802" max="12802" width="16.5" style="32" customWidth="1"/>
    <col min="12803" max="12803" width="11.5" style="32" customWidth="1"/>
    <col min="12804" max="12804" width="15.875" style="32" customWidth="1"/>
    <col min="12805" max="12805" width="12" style="32" customWidth="1"/>
    <col min="12806" max="12806" width="3.75" style="32" customWidth="1"/>
    <col min="12807" max="12807" width="6.75" style="32" customWidth="1"/>
    <col min="12808" max="12808" width="9.125" style="32" customWidth="1"/>
    <col min="12809" max="13056" width="9" style="32"/>
    <col min="13057" max="13057" width="2.25" style="32" customWidth="1"/>
    <col min="13058" max="13058" width="16.5" style="32" customWidth="1"/>
    <col min="13059" max="13059" width="11.5" style="32" customWidth="1"/>
    <col min="13060" max="13060" width="15.875" style="32" customWidth="1"/>
    <col min="13061" max="13061" width="12" style="32" customWidth="1"/>
    <col min="13062" max="13062" width="3.75" style="32" customWidth="1"/>
    <col min="13063" max="13063" width="6.75" style="32" customWidth="1"/>
    <col min="13064" max="13064" width="9.125" style="32" customWidth="1"/>
    <col min="13065" max="13312" width="9" style="32"/>
    <col min="13313" max="13313" width="2.25" style="32" customWidth="1"/>
    <col min="13314" max="13314" width="16.5" style="32" customWidth="1"/>
    <col min="13315" max="13315" width="11.5" style="32" customWidth="1"/>
    <col min="13316" max="13316" width="15.875" style="32" customWidth="1"/>
    <col min="13317" max="13317" width="12" style="32" customWidth="1"/>
    <col min="13318" max="13318" width="3.75" style="32" customWidth="1"/>
    <col min="13319" max="13319" width="6.75" style="32" customWidth="1"/>
    <col min="13320" max="13320" width="9.125" style="32" customWidth="1"/>
    <col min="13321" max="13568" width="9" style="32"/>
    <col min="13569" max="13569" width="2.25" style="32" customWidth="1"/>
    <col min="13570" max="13570" width="16.5" style="32" customWidth="1"/>
    <col min="13571" max="13571" width="11.5" style="32" customWidth="1"/>
    <col min="13572" max="13572" width="15.875" style="32" customWidth="1"/>
    <col min="13573" max="13573" width="12" style="32" customWidth="1"/>
    <col min="13574" max="13574" width="3.75" style="32" customWidth="1"/>
    <col min="13575" max="13575" width="6.75" style="32" customWidth="1"/>
    <col min="13576" max="13576" width="9.125" style="32" customWidth="1"/>
    <col min="13577" max="13824" width="9" style="32"/>
    <col min="13825" max="13825" width="2.25" style="32" customWidth="1"/>
    <col min="13826" max="13826" width="16.5" style="32" customWidth="1"/>
    <col min="13827" max="13827" width="11.5" style="32" customWidth="1"/>
    <col min="13828" max="13828" width="15.875" style="32" customWidth="1"/>
    <col min="13829" max="13829" width="12" style="32" customWidth="1"/>
    <col min="13830" max="13830" width="3.75" style="32" customWidth="1"/>
    <col min="13831" max="13831" width="6.75" style="32" customWidth="1"/>
    <col min="13832" max="13832" width="9.125" style="32" customWidth="1"/>
    <col min="13833" max="14080" width="9" style="32"/>
    <col min="14081" max="14081" width="2.25" style="32" customWidth="1"/>
    <col min="14082" max="14082" width="16.5" style="32" customWidth="1"/>
    <col min="14083" max="14083" width="11.5" style="32" customWidth="1"/>
    <col min="14084" max="14084" width="15.875" style="32" customWidth="1"/>
    <col min="14085" max="14085" width="12" style="32" customWidth="1"/>
    <col min="14086" max="14086" width="3.75" style="32" customWidth="1"/>
    <col min="14087" max="14087" width="6.75" style="32" customWidth="1"/>
    <col min="14088" max="14088" width="9.125" style="32" customWidth="1"/>
    <col min="14089" max="14336" width="9" style="32"/>
    <col min="14337" max="14337" width="2.25" style="32" customWidth="1"/>
    <col min="14338" max="14338" width="16.5" style="32" customWidth="1"/>
    <col min="14339" max="14339" width="11.5" style="32" customWidth="1"/>
    <col min="14340" max="14340" width="15.875" style="32" customWidth="1"/>
    <col min="14341" max="14341" width="12" style="32" customWidth="1"/>
    <col min="14342" max="14342" width="3.75" style="32" customWidth="1"/>
    <col min="14343" max="14343" width="6.75" style="32" customWidth="1"/>
    <col min="14344" max="14344" width="9.125" style="32" customWidth="1"/>
    <col min="14345" max="14592" width="9" style="32"/>
    <col min="14593" max="14593" width="2.25" style="32" customWidth="1"/>
    <col min="14594" max="14594" width="16.5" style="32" customWidth="1"/>
    <col min="14595" max="14595" width="11.5" style="32" customWidth="1"/>
    <col min="14596" max="14596" width="15.875" style="32" customWidth="1"/>
    <col min="14597" max="14597" width="12" style="32" customWidth="1"/>
    <col min="14598" max="14598" width="3.75" style="32" customWidth="1"/>
    <col min="14599" max="14599" width="6.75" style="32" customWidth="1"/>
    <col min="14600" max="14600" width="9.125" style="32" customWidth="1"/>
    <col min="14601" max="14848" width="9" style="32"/>
    <col min="14849" max="14849" width="2.25" style="32" customWidth="1"/>
    <col min="14850" max="14850" width="16.5" style="32" customWidth="1"/>
    <col min="14851" max="14851" width="11.5" style="32" customWidth="1"/>
    <col min="14852" max="14852" width="15.875" style="32" customWidth="1"/>
    <col min="14853" max="14853" width="12" style="32" customWidth="1"/>
    <col min="14854" max="14854" width="3.75" style="32" customWidth="1"/>
    <col min="14855" max="14855" width="6.75" style="32" customWidth="1"/>
    <col min="14856" max="14856" width="9.125" style="32" customWidth="1"/>
    <col min="14857" max="15104" width="9" style="32"/>
    <col min="15105" max="15105" width="2.25" style="32" customWidth="1"/>
    <col min="15106" max="15106" width="16.5" style="32" customWidth="1"/>
    <col min="15107" max="15107" width="11.5" style="32" customWidth="1"/>
    <col min="15108" max="15108" width="15.875" style="32" customWidth="1"/>
    <col min="15109" max="15109" width="12" style="32" customWidth="1"/>
    <col min="15110" max="15110" width="3.75" style="32" customWidth="1"/>
    <col min="15111" max="15111" width="6.75" style="32" customWidth="1"/>
    <col min="15112" max="15112" width="9.125" style="32" customWidth="1"/>
    <col min="15113" max="15360" width="9" style="32"/>
    <col min="15361" max="15361" width="2.25" style="32" customWidth="1"/>
    <col min="15362" max="15362" width="16.5" style="32" customWidth="1"/>
    <col min="15363" max="15363" width="11.5" style="32" customWidth="1"/>
    <col min="15364" max="15364" width="15.875" style="32" customWidth="1"/>
    <col min="15365" max="15365" width="12" style="32" customWidth="1"/>
    <col min="15366" max="15366" width="3.75" style="32" customWidth="1"/>
    <col min="15367" max="15367" width="6.75" style="32" customWidth="1"/>
    <col min="15368" max="15368" width="9.125" style="32" customWidth="1"/>
    <col min="15369" max="15616" width="9" style="32"/>
    <col min="15617" max="15617" width="2.25" style="32" customWidth="1"/>
    <col min="15618" max="15618" width="16.5" style="32" customWidth="1"/>
    <col min="15619" max="15619" width="11.5" style="32" customWidth="1"/>
    <col min="15620" max="15620" width="15.875" style="32" customWidth="1"/>
    <col min="15621" max="15621" width="12" style="32" customWidth="1"/>
    <col min="15622" max="15622" width="3.75" style="32" customWidth="1"/>
    <col min="15623" max="15623" width="6.75" style="32" customWidth="1"/>
    <col min="15624" max="15624" width="9.125" style="32" customWidth="1"/>
    <col min="15625" max="15872" width="9" style="32"/>
    <col min="15873" max="15873" width="2.25" style="32" customWidth="1"/>
    <col min="15874" max="15874" width="16.5" style="32" customWidth="1"/>
    <col min="15875" max="15875" width="11.5" style="32" customWidth="1"/>
    <col min="15876" max="15876" width="15.875" style="32" customWidth="1"/>
    <col min="15877" max="15877" width="12" style="32" customWidth="1"/>
    <col min="15878" max="15878" width="3.75" style="32" customWidth="1"/>
    <col min="15879" max="15879" width="6.75" style="32" customWidth="1"/>
    <col min="15880" max="15880" width="9.125" style="32" customWidth="1"/>
    <col min="15881" max="16128" width="9" style="32"/>
    <col min="16129" max="16129" width="2.25" style="32" customWidth="1"/>
    <col min="16130" max="16130" width="16.5" style="32" customWidth="1"/>
    <col min="16131" max="16131" width="11.5" style="32" customWidth="1"/>
    <col min="16132" max="16132" width="15.875" style="32" customWidth="1"/>
    <col min="16133" max="16133" width="12" style="32" customWidth="1"/>
    <col min="16134" max="16134" width="3.75" style="32" customWidth="1"/>
    <col min="16135" max="16135" width="6.75" style="32" customWidth="1"/>
    <col min="16136" max="16136" width="9.125" style="32" customWidth="1"/>
    <col min="16137" max="16384" width="9" style="32"/>
  </cols>
  <sheetData>
    <row r="1" spans="1:8" s="65" customFormat="1" x14ac:dyDescent="0.5">
      <c r="A1" s="186"/>
      <c r="B1" s="187"/>
      <c r="C1" s="188" t="s">
        <v>13</v>
      </c>
      <c r="D1" s="187"/>
      <c r="E1" s="187"/>
      <c r="F1" s="186"/>
      <c r="G1" s="187"/>
      <c r="H1" s="66"/>
    </row>
    <row r="2" spans="1:8" s="65" customFormat="1" ht="24.75" customHeight="1" x14ac:dyDescent="0.5">
      <c r="A2" s="186" t="s">
        <v>551</v>
      </c>
      <c r="B2" s="187"/>
      <c r="C2" s="187"/>
      <c r="D2" s="187"/>
      <c r="E2" s="187"/>
      <c r="F2" s="187"/>
      <c r="G2" s="187"/>
      <c r="H2" s="187"/>
    </row>
    <row r="3" spans="1:8" s="65" customFormat="1" ht="24" customHeight="1" x14ac:dyDescent="0.5">
      <c r="A3" s="186" t="s">
        <v>0</v>
      </c>
      <c r="B3" s="187"/>
      <c r="C3" s="187"/>
      <c r="D3" s="187"/>
      <c r="E3" s="187"/>
      <c r="F3" s="187"/>
      <c r="G3" s="187"/>
      <c r="H3" s="187"/>
    </row>
    <row r="4" spans="1:8" s="65" customFormat="1" ht="24" customHeight="1" x14ac:dyDescent="0.5">
      <c r="A4" s="186" t="s">
        <v>12</v>
      </c>
      <c r="B4" s="187"/>
      <c r="C4" s="187"/>
      <c r="D4" s="187"/>
      <c r="E4" s="187"/>
      <c r="F4" s="187"/>
      <c r="G4" s="187"/>
      <c r="H4" s="187"/>
    </row>
    <row r="5" spans="1:8" ht="18" customHeight="1" x14ac:dyDescent="0.5">
      <c r="A5" s="186"/>
      <c r="B5" s="189"/>
      <c r="C5" s="186"/>
      <c r="D5" s="189"/>
      <c r="E5" s="189"/>
      <c r="F5" s="186"/>
      <c r="G5" s="189"/>
      <c r="H5" s="66"/>
    </row>
    <row r="6" spans="1:8" x14ac:dyDescent="0.5">
      <c r="A6" s="190" t="s">
        <v>35</v>
      </c>
      <c r="B6" s="189"/>
      <c r="C6" s="186"/>
      <c r="D6" s="189"/>
      <c r="E6" s="189"/>
      <c r="F6" s="186"/>
      <c r="G6" s="189"/>
      <c r="H6" s="66"/>
    </row>
    <row r="7" spans="1:8" ht="2.4500000000000002" customHeight="1" x14ac:dyDescent="0.5"/>
    <row r="8" spans="1:8" ht="46.5" x14ac:dyDescent="0.5">
      <c r="A8" s="191" t="s">
        <v>36</v>
      </c>
      <c r="B8" s="192"/>
      <c r="C8" s="192"/>
      <c r="D8" s="67" t="s">
        <v>552</v>
      </c>
      <c r="E8" s="193" t="s">
        <v>333</v>
      </c>
      <c r="F8" s="192"/>
      <c r="G8" s="193" t="s">
        <v>553</v>
      </c>
      <c r="H8" s="192"/>
    </row>
    <row r="9" spans="1:8" ht="25.5" customHeight="1" x14ac:dyDescent="0.5">
      <c r="A9" s="194" t="s">
        <v>37</v>
      </c>
      <c r="B9" s="192"/>
      <c r="C9" s="192"/>
      <c r="D9" s="68"/>
      <c r="E9" s="195"/>
      <c r="F9" s="192"/>
      <c r="G9" s="195"/>
      <c r="H9" s="192"/>
    </row>
    <row r="10" spans="1:8" x14ac:dyDescent="0.5">
      <c r="A10" s="68"/>
      <c r="B10" s="195" t="s">
        <v>18</v>
      </c>
      <c r="C10" s="192"/>
      <c r="D10" s="79">
        <v>479956.02</v>
      </c>
      <c r="E10" s="196">
        <v>460000</v>
      </c>
      <c r="F10" s="197"/>
      <c r="G10" s="198">
        <v>460000</v>
      </c>
      <c r="H10" s="192"/>
    </row>
    <row r="11" spans="1:8" ht="24" customHeight="1" x14ac:dyDescent="0.5">
      <c r="A11" s="68"/>
      <c r="B11" s="195" t="s">
        <v>21</v>
      </c>
      <c r="C11" s="192"/>
      <c r="D11" s="79">
        <v>526552.4</v>
      </c>
      <c r="E11" s="196">
        <v>576000</v>
      </c>
      <c r="F11" s="197"/>
      <c r="G11" s="198">
        <v>569100</v>
      </c>
      <c r="H11" s="192"/>
    </row>
    <row r="12" spans="1:8" ht="24" customHeight="1" x14ac:dyDescent="0.5">
      <c r="A12" s="68"/>
      <c r="B12" s="195" t="s">
        <v>22</v>
      </c>
      <c r="C12" s="192"/>
      <c r="D12" s="79">
        <v>278733.58</v>
      </c>
      <c r="E12" s="196">
        <v>380000</v>
      </c>
      <c r="F12" s="197"/>
      <c r="G12" s="198">
        <v>300000</v>
      </c>
      <c r="H12" s="192"/>
    </row>
    <row r="13" spans="1:8" x14ac:dyDescent="0.5">
      <c r="A13" s="68"/>
      <c r="B13" s="195" t="s">
        <v>25</v>
      </c>
      <c r="C13" s="192"/>
      <c r="D13" s="79">
        <v>257928.01</v>
      </c>
      <c r="E13" s="196">
        <v>302000</v>
      </c>
      <c r="F13" s="197"/>
      <c r="G13" s="198">
        <v>267000</v>
      </c>
      <c r="H13" s="192"/>
    </row>
    <row r="14" spans="1:8" x14ac:dyDescent="0.5">
      <c r="A14" s="68"/>
      <c r="B14" s="195" t="s">
        <v>26</v>
      </c>
      <c r="C14" s="192"/>
      <c r="D14" s="79">
        <v>0</v>
      </c>
      <c r="E14" s="196">
        <v>1000</v>
      </c>
      <c r="F14" s="197"/>
      <c r="G14" s="198">
        <v>0</v>
      </c>
      <c r="H14" s="192"/>
    </row>
    <row r="15" spans="1:8" ht="23.25" customHeight="1" x14ac:dyDescent="0.5">
      <c r="A15" s="69"/>
      <c r="B15" s="199" t="s">
        <v>38</v>
      </c>
      <c r="C15" s="192"/>
      <c r="D15" s="80">
        <f>SUM(D10:D14)</f>
        <v>1543170.01</v>
      </c>
      <c r="E15" s="200">
        <f t="shared" ref="E15:G15" si="0">SUM(E10:E14)</f>
        <v>1719000</v>
      </c>
      <c r="F15" s="201"/>
      <c r="G15" s="200">
        <f t="shared" si="0"/>
        <v>1596100</v>
      </c>
      <c r="H15" s="201"/>
    </row>
    <row r="16" spans="1:8" ht="50.25" customHeight="1" x14ac:dyDescent="0.5">
      <c r="A16" s="194" t="s">
        <v>39</v>
      </c>
      <c r="B16" s="192"/>
      <c r="C16" s="192"/>
      <c r="D16" s="81"/>
      <c r="E16" s="202"/>
      <c r="F16" s="203"/>
      <c r="G16" s="195"/>
      <c r="H16" s="192"/>
    </row>
    <row r="17" spans="1:8" x14ac:dyDescent="0.5">
      <c r="A17" s="68"/>
      <c r="B17" s="195" t="s">
        <v>27</v>
      </c>
      <c r="C17" s="192"/>
      <c r="D17" s="79">
        <v>31739055.039999999</v>
      </c>
      <c r="E17" s="196">
        <v>32081000</v>
      </c>
      <c r="F17" s="197"/>
      <c r="G17" s="198">
        <v>32203900</v>
      </c>
      <c r="H17" s="192"/>
    </row>
    <row r="18" spans="1:8" ht="47.25" customHeight="1" x14ac:dyDescent="0.5">
      <c r="A18" s="69"/>
      <c r="B18" s="199" t="s">
        <v>40</v>
      </c>
      <c r="C18" s="192"/>
      <c r="D18" s="80">
        <f>D17</f>
        <v>31739055.039999999</v>
      </c>
      <c r="E18" s="200">
        <f t="shared" ref="E18:G18" si="1">E17</f>
        <v>32081000</v>
      </c>
      <c r="F18" s="201"/>
      <c r="G18" s="200">
        <f t="shared" si="1"/>
        <v>32203900</v>
      </c>
      <c r="H18" s="201"/>
    </row>
    <row r="19" spans="1:8" ht="48.75" customHeight="1" x14ac:dyDescent="0.5">
      <c r="A19" s="194" t="s">
        <v>41</v>
      </c>
      <c r="B19" s="192"/>
      <c r="C19" s="192"/>
      <c r="D19" s="81"/>
      <c r="E19" s="202"/>
      <c r="F19" s="203"/>
      <c r="G19" s="195"/>
      <c r="H19" s="192"/>
    </row>
    <row r="20" spans="1:8" ht="25.5" customHeight="1" x14ac:dyDescent="0.5">
      <c r="A20" s="68"/>
      <c r="B20" s="195" t="s">
        <v>28</v>
      </c>
      <c r="C20" s="192"/>
      <c r="D20" s="79">
        <v>37763245.43</v>
      </c>
      <c r="E20" s="196">
        <v>37500000</v>
      </c>
      <c r="F20" s="197"/>
      <c r="G20" s="198">
        <v>39700000</v>
      </c>
      <c r="H20" s="192"/>
    </row>
    <row r="21" spans="1:8" ht="46.5" customHeight="1" x14ac:dyDescent="0.5">
      <c r="A21" s="69"/>
      <c r="B21" s="199" t="s">
        <v>42</v>
      </c>
      <c r="C21" s="192"/>
      <c r="D21" s="80">
        <f>D20</f>
        <v>37763245.43</v>
      </c>
      <c r="E21" s="207">
        <f>E20</f>
        <v>37500000</v>
      </c>
      <c r="F21" s="208"/>
      <c r="G21" s="209">
        <f>G20</f>
        <v>39700000</v>
      </c>
      <c r="H21" s="192"/>
    </row>
    <row r="22" spans="1:8" ht="23.25" customHeight="1" x14ac:dyDescent="0.5">
      <c r="A22" s="206" t="s">
        <v>43</v>
      </c>
      <c r="B22" s="192"/>
      <c r="C22" s="192"/>
      <c r="D22" s="80">
        <f>D15+D18+D21</f>
        <v>71045470.480000004</v>
      </c>
      <c r="E22" s="207">
        <f>E15+E18+E21</f>
        <v>71300000</v>
      </c>
      <c r="F22" s="208"/>
      <c r="G22" s="209">
        <f>G15+G18+G21</f>
        <v>73500000</v>
      </c>
      <c r="H22" s="192"/>
    </row>
    <row r="23" spans="1:8" x14ac:dyDescent="0.5">
      <c r="D23" s="82"/>
      <c r="E23" s="82"/>
      <c r="G23" s="204"/>
      <c r="H23" s="205"/>
    </row>
  </sheetData>
  <mergeCells count="58">
    <mergeCell ref="G23:H23"/>
    <mergeCell ref="A22:C22"/>
    <mergeCell ref="E22:F22"/>
    <mergeCell ref="G22:H22"/>
    <mergeCell ref="B20:C20"/>
    <mergeCell ref="E20:F20"/>
    <mergeCell ref="G20:H20"/>
    <mergeCell ref="B21:C21"/>
    <mergeCell ref="E21:F21"/>
    <mergeCell ref="G21:H21"/>
    <mergeCell ref="B18:C18"/>
    <mergeCell ref="E18:F18"/>
    <mergeCell ref="G18:H18"/>
    <mergeCell ref="A19:C19"/>
    <mergeCell ref="E19:F19"/>
    <mergeCell ref="G19:H19"/>
    <mergeCell ref="A16:C16"/>
    <mergeCell ref="E16:F16"/>
    <mergeCell ref="G16:H16"/>
    <mergeCell ref="B17:C17"/>
    <mergeCell ref="E17:F17"/>
    <mergeCell ref="G17:H17"/>
    <mergeCell ref="B14:C14"/>
    <mergeCell ref="E14:F14"/>
    <mergeCell ref="G14:H14"/>
    <mergeCell ref="B15:C15"/>
    <mergeCell ref="E15:F15"/>
    <mergeCell ref="G15:H15"/>
    <mergeCell ref="B12:C12"/>
    <mergeCell ref="E12:F12"/>
    <mergeCell ref="G12:H12"/>
    <mergeCell ref="B13:C13"/>
    <mergeCell ref="E13:F13"/>
    <mergeCell ref="G13:H13"/>
    <mergeCell ref="B10:C10"/>
    <mergeCell ref="E10:F10"/>
    <mergeCell ref="G10:H10"/>
    <mergeCell ref="B11:C11"/>
    <mergeCell ref="E11:F11"/>
    <mergeCell ref="G11:H11"/>
    <mergeCell ref="A8:C8"/>
    <mergeCell ref="E8:F8"/>
    <mergeCell ref="G8:H8"/>
    <mergeCell ref="A9:C9"/>
    <mergeCell ref="E9:F9"/>
    <mergeCell ref="G9:H9"/>
    <mergeCell ref="A5:B5"/>
    <mergeCell ref="C5:E5"/>
    <mergeCell ref="F5:G5"/>
    <mergeCell ref="A6:B6"/>
    <mergeCell ref="C6:E6"/>
    <mergeCell ref="F6:G6"/>
    <mergeCell ref="A4:H4"/>
    <mergeCell ref="A1:B1"/>
    <mergeCell ref="C1:E1"/>
    <mergeCell ref="F1:G1"/>
    <mergeCell ref="A2:H2"/>
    <mergeCell ref="A3:H3"/>
  </mergeCells>
  <pageMargins left="0.9055118110236221" right="0.35433070866141736"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I20"/>
  <sheetViews>
    <sheetView topLeftCell="A4" workbookViewId="0">
      <selection activeCell="D18" sqref="D18"/>
    </sheetView>
  </sheetViews>
  <sheetFormatPr defaultRowHeight="16.5" x14ac:dyDescent="0.35"/>
  <cols>
    <col min="1" max="1" width="2.625" style="6" customWidth="1"/>
    <col min="2" max="2" width="28.125" style="6" customWidth="1"/>
    <col min="3" max="3" width="16" style="6" customWidth="1"/>
    <col min="4" max="4" width="16.125" style="6" customWidth="1"/>
    <col min="5" max="5" width="15.25" style="6" customWidth="1"/>
    <col min="6" max="6" width="9" style="6"/>
    <col min="7" max="7" width="13.75" style="6" customWidth="1"/>
    <col min="8" max="8" width="9" style="6"/>
    <col min="9" max="9" width="12.375" style="6" customWidth="1"/>
    <col min="10" max="256" width="9" style="6"/>
    <col min="257" max="257" width="2" style="6" customWidth="1"/>
    <col min="258" max="258" width="29.25" style="6" customWidth="1"/>
    <col min="259" max="261" width="15.5" style="6" customWidth="1"/>
    <col min="262" max="512" width="9" style="6"/>
    <col min="513" max="513" width="2" style="6" customWidth="1"/>
    <col min="514" max="514" width="29.25" style="6" customWidth="1"/>
    <col min="515" max="517" width="15.5" style="6" customWidth="1"/>
    <col min="518" max="768" width="9" style="6"/>
    <col min="769" max="769" width="2" style="6" customWidth="1"/>
    <col min="770" max="770" width="29.25" style="6" customWidth="1"/>
    <col min="771" max="773" width="15.5" style="6" customWidth="1"/>
    <col min="774" max="1024" width="9" style="6"/>
    <col min="1025" max="1025" width="2" style="6" customWidth="1"/>
    <col min="1026" max="1026" width="29.25" style="6" customWidth="1"/>
    <col min="1027" max="1029" width="15.5" style="6" customWidth="1"/>
    <col min="1030" max="1280" width="9" style="6"/>
    <col min="1281" max="1281" width="2" style="6" customWidth="1"/>
    <col min="1282" max="1282" width="29.25" style="6" customWidth="1"/>
    <col min="1283" max="1285" width="15.5" style="6" customWidth="1"/>
    <col min="1286" max="1536" width="9" style="6"/>
    <col min="1537" max="1537" width="2" style="6" customWidth="1"/>
    <col min="1538" max="1538" width="29.25" style="6" customWidth="1"/>
    <col min="1539" max="1541" width="15.5" style="6" customWidth="1"/>
    <col min="1542" max="1792" width="9" style="6"/>
    <col min="1793" max="1793" width="2" style="6" customWidth="1"/>
    <col min="1794" max="1794" width="29.25" style="6" customWidth="1"/>
    <col min="1795" max="1797" width="15.5" style="6" customWidth="1"/>
    <col min="1798" max="2048" width="9" style="6"/>
    <col min="2049" max="2049" width="2" style="6" customWidth="1"/>
    <col min="2050" max="2050" width="29.25" style="6" customWidth="1"/>
    <col min="2051" max="2053" width="15.5" style="6" customWidth="1"/>
    <col min="2054" max="2304" width="9" style="6"/>
    <col min="2305" max="2305" width="2" style="6" customWidth="1"/>
    <col min="2306" max="2306" width="29.25" style="6" customWidth="1"/>
    <col min="2307" max="2309" width="15.5" style="6" customWidth="1"/>
    <col min="2310" max="2560" width="9" style="6"/>
    <col min="2561" max="2561" width="2" style="6" customWidth="1"/>
    <col min="2562" max="2562" width="29.25" style="6" customWidth="1"/>
    <col min="2563" max="2565" width="15.5" style="6" customWidth="1"/>
    <col min="2566" max="2816" width="9" style="6"/>
    <col min="2817" max="2817" width="2" style="6" customWidth="1"/>
    <col min="2818" max="2818" width="29.25" style="6" customWidth="1"/>
    <col min="2819" max="2821" width="15.5" style="6" customWidth="1"/>
    <col min="2822" max="3072" width="9" style="6"/>
    <col min="3073" max="3073" width="2" style="6" customWidth="1"/>
    <col min="3074" max="3074" width="29.25" style="6" customWidth="1"/>
    <col min="3075" max="3077" width="15.5" style="6" customWidth="1"/>
    <col min="3078" max="3328" width="9" style="6"/>
    <col min="3329" max="3329" width="2" style="6" customWidth="1"/>
    <col min="3330" max="3330" width="29.25" style="6" customWidth="1"/>
    <col min="3331" max="3333" width="15.5" style="6" customWidth="1"/>
    <col min="3334" max="3584" width="9" style="6"/>
    <col min="3585" max="3585" width="2" style="6" customWidth="1"/>
    <col min="3586" max="3586" width="29.25" style="6" customWidth="1"/>
    <col min="3587" max="3589" width="15.5" style="6" customWidth="1"/>
    <col min="3590" max="3840" width="9" style="6"/>
    <col min="3841" max="3841" width="2" style="6" customWidth="1"/>
    <col min="3842" max="3842" width="29.25" style="6" customWidth="1"/>
    <col min="3843" max="3845" width="15.5" style="6" customWidth="1"/>
    <col min="3846" max="4096" width="9" style="6"/>
    <col min="4097" max="4097" width="2" style="6" customWidth="1"/>
    <col min="4098" max="4098" width="29.25" style="6" customWidth="1"/>
    <col min="4099" max="4101" width="15.5" style="6" customWidth="1"/>
    <col min="4102" max="4352" width="9" style="6"/>
    <col min="4353" max="4353" width="2" style="6" customWidth="1"/>
    <col min="4354" max="4354" width="29.25" style="6" customWidth="1"/>
    <col min="4355" max="4357" width="15.5" style="6" customWidth="1"/>
    <col min="4358" max="4608" width="9" style="6"/>
    <col min="4609" max="4609" width="2" style="6" customWidth="1"/>
    <col min="4610" max="4610" width="29.25" style="6" customWidth="1"/>
    <col min="4611" max="4613" width="15.5" style="6" customWidth="1"/>
    <col min="4614" max="4864" width="9" style="6"/>
    <col min="4865" max="4865" width="2" style="6" customWidth="1"/>
    <col min="4866" max="4866" width="29.25" style="6" customWidth="1"/>
    <col min="4867" max="4869" width="15.5" style="6" customWidth="1"/>
    <col min="4870" max="5120" width="9" style="6"/>
    <col min="5121" max="5121" width="2" style="6" customWidth="1"/>
    <col min="5122" max="5122" width="29.25" style="6" customWidth="1"/>
    <col min="5123" max="5125" width="15.5" style="6" customWidth="1"/>
    <col min="5126" max="5376" width="9" style="6"/>
    <col min="5377" max="5377" width="2" style="6" customWidth="1"/>
    <col min="5378" max="5378" width="29.25" style="6" customWidth="1"/>
    <col min="5379" max="5381" width="15.5" style="6" customWidth="1"/>
    <col min="5382" max="5632" width="9" style="6"/>
    <col min="5633" max="5633" width="2" style="6" customWidth="1"/>
    <col min="5634" max="5634" width="29.25" style="6" customWidth="1"/>
    <col min="5635" max="5637" width="15.5" style="6" customWidth="1"/>
    <col min="5638" max="5888" width="9" style="6"/>
    <col min="5889" max="5889" width="2" style="6" customWidth="1"/>
    <col min="5890" max="5890" width="29.25" style="6" customWidth="1"/>
    <col min="5891" max="5893" width="15.5" style="6" customWidth="1"/>
    <col min="5894" max="6144" width="9" style="6"/>
    <col min="6145" max="6145" width="2" style="6" customWidth="1"/>
    <col min="6146" max="6146" width="29.25" style="6" customWidth="1"/>
    <col min="6147" max="6149" width="15.5" style="6" customWidth="1"/>
    <col min="6150" max="6400" width="9" style="6"/>
    <col min="6401" max="6401" width="2" style="6" customWidth="1"/>
    <col min="6402" max="6402" width="29.25" style="6" customWidth="1"/>
    <col min="6403" max="6405" width="15.5" style="6" customWidth="1"/>
    <col min="6406" max="6656" width="9" style="6"/>
    <col min="6657" max="6657" width="2" style="6" customWidth="1"/>
    <col min="6658" max="6658" width="29.25" style="6" customWidth="1"/>
    <col min="6659" max="6661" width="15.5" style="6" customWidth="1"/>
    <col min="6662" max="6912" width="9" style="6"/>
    <col min="6913" max="6913" width="2" style="6" customWidth="1"/>
    <col min="6914" max="6914" width="29.25" style="6" customWidth="1"/>
    <col min="6915" max="6917" width="15.5" style="6" customWidth="1"/>
    <col min="6918" max="7168" width="9" style="6"/>
    <col min="7169" max="7169" width="2" style="6" customWidth="1"/>
    <col min="7170" max="7170" width="29.25" style="6" customWidth="1"/>
    <col min="7171" max="7173" width="15.5" style="6" customWidth="1"/>
    <col min="7174" max="7424" width="9" style="6"/>
    <col min="7425" max="7425" width="2" style="6" customWidth="1"/>
    <col min="7426" max="7426" width="29.25" style="6" customWidth="1"/>
    <col min="7427" max="7429" width="15.5" style="6" customWidth="1"/>
    <col min="7430" max="7680" width="9" style="6"/>
    <col min="7681" max="7681" width="2" style="6" customWidth="1"/>
    <col min="7682" max="7682" width="29.25" style="6" customWidth="1"/>
    <col min="7683" max="7685" width="15.5" style="6" customWidth="1"/>
    <col min="7686" max="7936" width="9" style="6"/>
    <col min="7937" max="7937" width="2" style="6" customWidth="1"/>
    <col min="7938" max="7938" width="29.25" style="6" customWidth="1"/>
    <col min="7939" max="7941" width="15.5" style="6" customWidth="1"/>
    <col min="7942" max="8192" width="9" style="6"/>
    <col min="8193" max="8193" width="2" style="6" customWidth="1"/>
    <col min="8194" max="8194" width="29.25" style="6" customWidth="1"/>
    <col min="8195" max="8197" width="15.5" style="6" customWidth="1"/>
    <col min="8198" max="8448" width="9" style="6"/>
    <col min="8449" max="8449" width="2" style="6" customWidth="1"/>
    <col min="8450" max="8450" width="29.25" style="6" customWidth="1"/>
    <col min="8451" max="8453" width="15.5" style="6" customWidth="1"/>
    <col min="8454" max="8704" width="9" style="6"/>
    <col min="8705" max="8705" width="2" style="6" customWidth="1"/>
    <col min="8706" max="8706" width="29.25" style="6" customWidth="1"/>
    <col min="8707" max="8709" width="15.5" style="6" customWidth="1"/>
    <col min="8710" max="8960" width="9" style="6"/>
    <col min="8961" max="8961" width="2" style="6" customWidth="1"/>
    <col min="8962" max="8962" width="29.25" style="6" customWidth="1"/>
    <col min="8963" max="8965" width="15.5" style="6" customWidth="1"/>
    <col min="8966" max="9216" width="9" style="6"/>
    <col min="9217" max="9217" width="2" style="6" customWidth="1"/>
    <col min="9218" max="9218" width="29.25" style="6" customWidth="1"/>
    <col min="9219" max="9221" width="15.5" style="6" customWidth="1"/>
    <col min="9222" max="9472" width="9" style="6"/>
    <col min="9473" max="9473" width="2" style="6" customWidth="1"/>
    <col min="9474" max="9474" width="29.25" style="6" customWidth="1"/>
    <col min="9475" max="9477" width="15.5" style="6" customWidth="1"/>
    <col min="9478" max="9728" width="9" style="6"/>
    <col min="9729" max="9729" width="2" style="6" customWidth="1"/>
    <col min="9730" max="9730" width="29.25" style="6" customWidth="1"/>
    <col min="9731" max="9733" width="15.5" style="6" customWidth="1"/>
    <col min="9734" max="9984" width="9" style="6"/>
    <col min="9985" max="9985" width="2" style="6" customWidth="1"/>
    <col min="9986" max="9986" width="29.25" style="6" customWidth="1"/>
    <col min="9987" max="9989" width="15.5" style="6" customWidth="1"/>
    <col min="9990" max="10240" width="9" style="6"/>
    <col min="10241" max="10241" width="2" style="6" customWidth="1"/>
    <col min="10242" max="10242" width="29.25" style="6" customWidth="1"/>
    <col min="10243" max="10245" width="15.5" style="6" customWidth="1"/>
    <col min="10246" max="10496" width="9" style="6"/>
    <col min="10497" max="10497" width="2" style="6" customWidth="1"/>
    <col min="10498" max="10498" width="29.25" style="6" customWidth="1"/>
    <col min="10499" max="10501" width="15.5" style="6" customWidth="1"/>
    <col min="10502" max="10752" width="9" style="6"/>
    <col min="10753" max="10753" width="2" style="6" customWidth="1"/>
    <col min="10754" max="10754" width="29.25" style="6" customWidth="1"/>
    <col min="10755" max="10757" width="15.5" style="6" customWidth="1"/>
    <col min="10758" max="11008" width="9" style="6"/>
    <col min="11009" max="11009" width="2" style="6" customWidth="1"/>
    <col min="11010" max="11010" width="29.25" style="6" customWidth="1"/>
    <col min="11011" max="11013" width="15.5" style="6" customWidth="1"/>
    <col min="11014" max="11264" width="9" style="6"/>
    <col min="11265" max="11265" width="2" style="6" customWidth="1"/>
    <col min="11266" max="11266" width="29.25" style="6" customWidth="1"/>
    <col min="11267" max="11269" width="15.5" style="6" customWidth="1"/>
    <col min="11270" max="11520" width="9" style="6"/>
    <col min="11521" max="11521" width="2" style="6" customWidth="1"/>
    <col min="11522" max="11522" width="29.25" style="6" customWidth="1"/>
    <col min="11523" max="11525" width="15.5" style="6" customWidth="1"/>
    <col min="11526" max="11776" width="9" style="6"/>
    <col min="11777" max="11777" width="2" style="6" customWidth="1"/>
    <col min="11778" max="11778" width="29.25" style="6" customWidth="1"/>
    <col min="11779" max="11781" width="15.5" style="6" customWidth="1"/>
    <col min="11782" max="12032" width="9" style="6"/>
    <col min="12033" max="12033" width="2" style="6" customWidth="1"/>
    <col min="12034" max="12034" width="29.25" style="6" customWidth="1"/>
    <col min="12035" max="12037" width="15.5" style="6" customWidth="1"/>
    <col min="12038" max="12288" width="9" style="6"/>
    <col min="12289" max="12289" width="2" style="6" customWidth="1"/>
    <col min="12290" max="12290" width="29.25" style="6" customWidth="1"/>
    <col min="12291" max="12293" width="15.5" style="6" customWidth="1"/>
    <col min="12294" max="12544" width="9" style="6"/>
    <col min="12545" max="12545" width="2" style="6" customWidth="1"/>
    <col min="12546" max="12546" width="29.25" style="6" customWidth="1"/>
    <col min="12547" max="12549" width="15.5" style="6" customWidth="1"/>
    <col min="12550" max="12800" width="9" style="6"/>
    <col min="12801" max="12801" width="2" style="6" customWidth="1"/>
    <col min="12802" max="12802" width="29.25" style="6" customWidth="1"/>
    <col min="12803" max="12805" width="15.5" style="6" customWidth="1"/>
    <col min="12806" max="13056" width="9" style="6"/>
    <col min="13057" max="13057" width="2" style="6" customWidth="1"/>
    <col min="13058" max="13058" width="29.25" style="6" customWidth="1"/>
    <col min="13059" max="13061" width="15.5" style="6" customWidth="1"/>
    <col min="13062" max="13312" width="9" style="6"/>
    <col min="13313" max="13313" width="2" style="6" customWidth="1"/>
    <col min="13314" max="13314" width="29.25" style="6" customWidth="1"/>
    <col min="13315" max="13317" width="15.5" style="6" customWidth="1"/>
    <col min="13318" max="13568" width="9" style="6"/>
    <col min="13569" max="13569" width="2" style="6" customWidth="1"/>
    <col min="13570" max="13570" width="29.25" style="6" customWidth="1"/>
    <col min="13571" max="13573" width="15.5" style="6" customWidth="1"/>
    <col min="13574" max="13824" width="9" style="6"/>
    <col min="13825" max="13825" width="2" style="6" customWidth="1"/>
    <col min="13826" max="13826" width="29.25" style="6" customWidth="1"/>
    <col min="13827" max="13829" width="15.5" style="6" customWidth="1"/>
    <col min="13830" max="14080" width="9" style="6"/>
    <col min="14081" max="14081" width="2" style="6" customWidth="1"/>
    <col min="14082" max="14082" width="29.25" style="6" customWidth="1"/>
    <col min="14083" max="14085" width="15.5" style="6" customWidth="1"/>
    <col min="14086" max="14336" width="9" style="6"/>
    <col min="14337" max="14337" width="2" style="6" customWidth="1"/>
    <col min="14338" max="14338" width="29.25" style="6" customWidth="1"/>
    <col min="14339" max="14341" width="15.5" style="6" customWidth="1"/>
    <col min="14342" max="14592" width="9" style="6"/>
    <col min="14593" max="14593" width="2" style="6" customWidth="1"/>
    <col min="14594" max="14594" width="29.25" style="6" customWidth="1"/>
    <col min="14595" max="14597" width="15.5" style="6" customWidth="1"/>
    <col min="14598" max="14848" width="9" style="6"/>
    <col min="14849" max="14849" width="2" style="6" customWidth="1"/>
    <col min="14850" max="14850" width="29.25" style="6" customWidth="1"/>
    <col min="14851" max="14853" width="15.5" style="6" customWidth="1"/>
    <col min="14854" max="15104" width="9" style="6"/>
    <col min="15105" max="15105" width="2" style="6" customWidth="1"/>
    <col min="15106" max="15106" width="29.25" style="6" customWidth="1"/>
    <col min="15107" max="15109" width="15.5" style="6" customWidth="1"/>
    <col min="15110" max="15360" width="9" style="6"/>
    <col min="15361" max="15361" width="2" style="6" customWidth="1"/>
    <col min="15362" max="15362" width="29.25" style="6" customWidth="1"/>
    <col min="15363" max="15365" width="15.5" style="6" customWidth="1"/>
    <col min="15366" max="15616" width="9" style="6"/>
    <col min="15617" max="15617" width="2" style="6" customWidth="1"/>
    <col min="15618" max="15618" width="29.25" style="6" customWidth="1"/>
    <col min="15619" max="15621" width="15.5" style="6" customWidth="1"/>
    <col min="15622" max="15872" width="9" style="6"/>
    <col min="15873" max="15873" width="2" style="6" customWidth="1"/>
    <col min="15874" max="15874" width="29.25" style="6" customWidth="1"/>
    <col min="15875" max="15877" width="15.5" style="6" customWidth="1"/>
    <col min="15878" max="16128" width="9" style="6"/>
    <col min="16129" max="16129" width="2" style="6" customWidth="1"/>
    <col min="16130" max="16130" width="29.25" style="6" customWidth="1"/>
    <col min="16131" max="16133" width="15.5" style="6" customWidth="1"/>
    <col min="16134" max="16384" width="9" style="6"/>
  </cols>
  <sheetData>
    <row r="1" spans="1:9" ht="26.25" customHeight="1" x14ac:dyDescent="0.55000000000000004">
      <c r="A1" s="172" t="s">
        <v>13</v>
      </c>
      <c r="B1" s="215"/>
      <c r="C1" s="215"/>
      <c r="D1" s="215"/>
      <c r="E1" s="215"/>
    </row>
    <row r="2" spans="1:9" ht="26.25" customHeight="1" x14ac:dyDescent="0.55000000000000004">
      <c r="A2" s="216" t="s">
        <v>551</v>
      </c>
      <c r="B2" s="215"/>
      <c r="C2" s="215"/>
      <c r="D2" s="215"/>
      <c r="E2" s="215"/>
    </row>
    <row r="3" spans="1:9" ht="25.5" customHeight="1" x14ac:dyDescent="0.55000000000000004">
      <c r="A3" s="216" t="s">
        <v>0</v>
      </c>
      <c r="B3" s="215"/>
      <c r="C3" s="215"/>
      <c r="D3" s="215"/>
      <c r="E3" s="215"/>
    </row>
    <row r="4" spans="1:9" ht="27" customHeight="1" x14ac:dyDescent="0.55000000000000004">
      <c r="A4" s="216" t="s">
        <v>12</v>
      </c>
      <c r="B4" s="215"/>
      <c r="C4" s="215"/>
      <c r="D4" s="215"/>
      <c r="E4" s="215"/>
    </row>
    <row r="5" spans="1:9" ht="23.25" x14ac:dyDescent="0.35">
      <c r="A5" s="186"/>
      <c r="B5" s="171"/>
      <c r="C5" s="171"/>
      <c r="D5" s="171"/>
      <c r="E5" s="171"/>
    </row>
    <row r="6" spans="1:9" ht="24" customHeight="1" x14ac:dyDescent="0.35">
      <c r="A6" s="217" t="s">
        <v>44</v>
      </c>
      <c r="B6" s="171"/>
      <c r="C6" s="171"/>
      <c r="D6" s="171"/>
      <c r="E6" s="171"/>
    </row>
    <row r="7" spans="1:9" s="71" customFormat="1" ht="46.5" x14ac:dyDescent="0.3">
      <c r="A7" s="210" t="s">
        <v>45</v>
      </c>
      <c r="B7" s="211"/>
      <c r="C7" s="72" t="s">
        <v>554</v>
      </c>
      <c r="D7" s="72" t="s">
        <v>333</v>
      </c>
      <c r="E7" s="72" t="s">
        <v>553</v>
      </c>
    </row>
    <row r="8" spans="1:9" s="71" customFormat="1" ht="27.75" customHeight="1" x14ac:dyDescent="0.3">
      <c r="A8" s="212" t="s">
        <v>46</v>
      </c>
      <c r="B8" s="213"/>
      <c r="C8" s="31"/>
      <c r="D8" s="31"/>
      <c r="E8" s="31"/>
    </row>
    <row r="9" spans="1:9" s="71" customFormat="1" ht="29.25" customHeight="1" x14ac:dyDescent="0.5">
      <c r="A9" s="74"/>
      <c r="B9" s="73" t="s">
        <v>29</v>
      </c>
      <c r="C9" s="33">
        <v>18265955</v>
      </c>
      <c r="D9" s="33">
        <v>19354885</v>
      </c>
      <c r="E9" s="33">
        <v>18335037</v>
      </c>
      <c r="G9" s="76"/>
    </row>
    <row r="10" spans="1:9" s="71" customFormat="1" ht="28.5" customHeight="1" x14ac:dyDescent="0.5">
      <c r="A10" s="74"/>
      <c r="B10" s="73" t="s">
        <v>30</v>
      </c>
      <c r="C10" s="33">
        <v>21473154.579999998</v>
      </c>
      <c r="D10" s="33">
        <v>24851873</v>
      </c>
      <c r="E10" s="33">
        <v>27879463</v>
      </c>
      <c r="G10" s="76"/>
    </row>
    <row r="11" spans="1:9" s="71" customFormat="1" ht="28.5" customHeight="1" x14ac:dyDescent="0.5">
      <c r="A11" s="74"/>
      <c r="B11" s="73" t="s">
        <v>31</v>
      </c>
      <c r="C11" s="33">
        <v>10727276.75</v>
      </c>
      <c r="D11" s="33">
        <v>14630142</v>
      </c>
      <c r="E11" s="33">
        <v>15098200</v>
      </c>
      <c r="G11" s="76"/>
      <c r="I11" s="77"/>
    </row>
    <row r="12" spans="1:9" s="71" customFormat="1" ht="28.5" customHeight="1" x14ac:dyDescent="0.5">
      <c r="A12" s="74"/>
      <c r="B12" s="73" t="s">
        <v>32</v>
      </c>
      <c r="C12" s="33">
        <v>694000</v>
      </c>
      <c r="D12" s="33">
        <v>8251300</v>
      </c>
      <c r="E12" s="33">
        <v>8046800</v>
      </c>
      <c r="G12" s="76"/>
    </row>
    <row r="13" spans="1:9" s="71" customFormat="1" ht="28.5" customHeight="1" x14ac:dyDescent="0.5">
      <c r="A13" s="74"/>
      <c r="B13" s="73" t="s">
        <v>33</v>
      </c>
      <c r="C13" s="33">
        <v>3726100.08</v>
      </c>
      <c r="D13" s="33">
        <v>4211800</v>
      </c>
      <c r="E13" s="33">
        <v>4140500</v>
      </c>
      <c r="G13" s="76"/>
    </row>
    <row r="14" spans="1:9" s="71" customFormat="1" ht="28.5" customHeight="1" x14ac:dyDescent="0.5">
      <c r="A14" s="214" t="s">
        <v>47</v>
      </c>
      <c r="B14" s="213"/>
      <c r="C14" s="97">
        <f>SUM(C9:C13)</f>
        <v>54886486.409999996</v>
      </c>
      <c r="D14" s="97">
        <f t="shared" ref="D14" si="0">SUM(D9:D13)</f>
        <v>71300000</v>
      </c>
      <c r="E14" s="97">
        <f>SUM(E9:E13)</f>
        <v>73500000</v>
      </c>
      <c r="G14" s="76"/>
    </row>
    <row r="15" spans="1:9" ht="18" customHeight="1" x14ac:dyDescent="0.35"/>
    <row r="16" spans="1:9" ht="14.25" hidden="1" customHeight="1" x14ac:dyDescent="0.35"/>
    <row r="17" spans="3:3" ht="26.25" customHeight="1" x14ac:dyDescent="0.35">
      <c r="C17" s="86"/>
    </row>
    <row r="20" spans="3:3" x14ac:dyDescent="0.35">
      <c r="C20" s="86"/>
    </row>
  </sheetData>
  <mergeCells count="9">
    <mergeCell ref="A7:B7"/>
    <mergeCell ref="A8:B8"/>
    <mergeCell ref="A14:B14"/>
    <mergeCell ref="A1:E1"/>
    <mergeCell ref="A2:E2"/>
    <mergeCell ref="A3:E3"/>
    <mergeCell ref="A4:E4"/>
    <mergeCell ref="A5:E5"/>
    <mergeCell ref="A6:E6"/>
  </mergeCells>
  <pageMargins left="0.94488188976377963" right="0.39370078740157483" top="0.86614173228346458" bottom="0.74803149606299213" header="0.31496062992125984" footer="0.31496062992125984"/>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F17"/>
  <sheetViews>
    <sheetView topLeftCell="A4" workbookViewId="0">
      <selection activeCell="I11" sqref="I11"/>
    </sheetView>
  </sheetViews>
  <sheetFormatPr defaultRowHeight="14.25" x14ac:dyDescent="0.2"/>
  <cols>
    <col min="1" max="1" width="20" customWidth="1"/>
    <col min="2" max="2" width="11.75" customWidth="1"/>
    <col min="3" max="3" width="14.125" customWidth="1"/>
    <col min="4" max="4" width="24" customWidth="1"/>
    <col min="5" max="5" width="7.75" customWidth="1"/>
    <col min="6" max="6" width="0.375" customWidth="1"/>
    <col min="257" max="257" width="20" customWidth="1"/>
    <col min="258" max="258" width="11.75" customWidth="1"/>
    <col min="259" max="259" width="14.125" customWidth="1"/>
    <col min="260" max="260" width="24" customWidth="1"/>
    <col min="261" max="261" width="7.75" customWidth="1"/>
    <col min="262" max="262" width="0.375" customWidth="1"/>
    <col min="513" max="513" width="20" customWidth="1"/>
    <col min="514" max="514" width="11.75" customWidth="1"/>
    <col min="515" max="515" width="14.125" customWidth="1"/>
    <col min="516" max="516" width="24" customWidth="1"/>
    <col min="517" max="517" width="7.75" customWidth="1"/>
    <col min="518" max="518" width="0.375" customWidth="1"/>
    <col min="769" max="769" width="20" customWidth="1"/>
    <col min="770" max="770" width="11.75" customWidth="1"/>
    <col min="771" max="771" width="14.125" customWidth="1"/>
    <col min="772" max="772" width="24" customWidth="1"/>
    <col min="773" max="773" width="7.75" customWidth="1"/>
    <col min="774" max="774" width="0.375" customWidth="1"/>
    <col min="1025" max="1025" width="20" customWidth="1"/>
    <col min="1026" max="1026" width="11.75" customWidth="1"/>
    <col min="1027" max="1027" width="14.125" customWidth="1"/>
    <col min="1028" max="1028" width="24" customWidth="1"/>
    <col min="1029" max="1029" width="7.75" customWidth="1"/>
    <col min="1030" max="1030" width="0.375" customWidth="1"/>
    <col min="1281" max="1281" width="20" customWidth="1"/>
    <col min="1282" max="1282" width="11.75" customWidth="1"/>
    <col min="1283" max="1283" width="14.125" customWidth="1"/>
    <col min="1284" max="1284" width="24" customWidth="1"/>
    <col min="1285" max="1285" width="7.75" customWidth="1"/>
    <col min="1286" max="1286" width="0.375" customWidth="1"/>
    <col min="1537" max="1537" width="20" customWidth="1"/>
    <col min="1538" max="1538" width="11.75" customWidth="1"/>
    <col min="1539" max="1539" width="14.125" customWidth="1"/>
    <col min="1540" max="1540" width="24" customWidth="1"/>
    <col min="1541" max="1541" width="7.75" customWidth="1"/>
    <col min="1542" max="1542" width="0.375" customWidth="1"/>
    <col min="1793" max="1793" width="20" customWidth="1"/>
    <col min="1794" max="1794" width="11.75" customWidth="1"/>
    <col min="1795" max="1795" width="14.125" customWidth="1"/>
    <col min="1796" max="1796" width="24" customWidth="1"/>
    <col min="1797" max="1797" width="7.75" customWidth="1"/>
    <col min="1798" max="1798" width="0.375" customWidth="1"/>
    <col min="2049" max="2049" width="20" customWidth="1"/>
    <col min="2050" max="2050" width="11.75" customWidth="1"/>
    <col min="2051" max="2051" width="14.125" customWidth="1"/>
    <col min="2052" max="2052" width="24" customWidth="1"/>
    <col min="2053" max="2053" width="7.75" customWidth="1"/>
    <col min="2054" max="2054" width="0.375" customWidth="1"/>
    <col min="2305" max="2305" width="20" customWidth="1"/>
    <col min="2306" max="2306" width="11.75" customWidth="1"/>
    <col min="2307" max="2307" width="14.125" customWidth="1"/>
    <col min="2308" max="2308" width="24" customWidth="1"/>
    <col min="2309" max="2309" width="7.75" customWidth="1"/>
    <col min="2310" max="2310" width="0.375" customWidth="1"/>
    <col min="2561" max="2561" width="20" customWidth="1"/>
    <col min="2562" max="2562" width="11.75" customWidth="1"/>
    <col min="2563" max="2563" width="14.125" customWidth="1"/>
    <col min="2564" max="2564" width="24" customWidth="1"/>
    <col min="2565" max="2565" width="7.75" customWidth="1"/>
    <col min="2566" max="2566" width="0.375" customWidth="1"/>
    <col min="2817" max="2817" width="20" customWidth="1"/>
    <col min="2818" max="2818" width="11.75" customWidth="1"/>
    <col min="2819" max="2819" width="14.125" customWidth="1"/>
    <col min="2820" max="2820" width="24" customWidth="1"/>
    <col min="2821" max="2821" width="7.75" customWidth="1"/>
    <col min="2822" max="2822" width="0.375" customWidth="1"/>
    <col min="3073" max="3073" width="20" customWidth="1"/>
    <col min="3074" max="3074" width="11.75" customWidth="1"/>
    <col min="3075" max="3075" width="14.125" customWidth="1"/>
    <col min="3076" max="3076" width="24" customWidth="1"/>
    <col min="3077" max="3077" width="7.75" customWidth="1"/>
    <col min="3078" max="3078" width="0.375" customWidth="1"/>
    <col min="3329" max="3329" width="20" customWidth="1"/>
    <col min="3330" max="3330" width="11.75" customWidth="1"/>
    <col min="3331" max="3331" width="14.125" customWidth="1"/>
    <col min="3332" max="3332" width="24" customWidth="1"/>
    <col min="3333" max="3333" width="7.75" customWidth="1"/>
    <col min="3334" max="3334" width="0.375" customWidth="1"/>
    <col min="3585" max="3585" width="20" customWidth="1"/>
    <col min="3586" max="3586" width="11.75" customWidth="1"/>
    <col min="3587" max="3587" width="14.125" customWidth="1"/>
    <col min="3588" max="3588" width="24" customWidth="1"/>
    <col min="3589" max="3589" width="7.75" customWidth="1"/>
    <col min="3590" max="3590" width="0.375" customWidth="1"/>
    <col min="3841" max="3841" width="20" customWidth="1"/>
    <col min="3842" max="3842" width="11.75" customWidth="1"/>
    <col min="3843" max="3843" width="14.125" customWidth="1"/>
    <col min="3844" max="3844" width="24" customWidth="1"/>
    <col min="3845" max="3845" width="7.75" customWidth="1"/>
    <col min="3846" max="3846" width="0.375" customWidth="1"/>
    <col min="4097" max="4097" width="20" customWidth="1"/>
    <col min="4098" max="4098" width="11.75" customWidth="1"/>
    <col min="4099" max="4099" width="14.125" customWidth="1"/>
    <col min="4100" max="4100" width="24" customWidth="1"/>
    <col min="4101" max="4101" width="7.75" customWidth="1"/>
    <col min="4102" max="4102" width="0.375" customWidth="1"/>
    <col min="4353" max="4353" width="20" customWidth="1"/>
    <col min="4354" max="4354" width="11.75" customWidth="1"/>
    <col min="4355" max="4355" width="14.125" customWidth="1"/>
    <col min="4356" max="4356" width="24" customWidth="1"/>
    <col min="4357" max="4357" width="7.75" customWidth="1"/>
    <col min="4358" max="4358" width="0.375" customWidth="1"/>
    <col min="4609" max="4609" width="20" customWidth="1"/>
    <col min="4610" max="4610" width="11.75" customWidth="1"/>
    <col min="4611" max="4611" width="14.125" customWidth="1"/>
    <col min="4612" max="4612" width="24" customWidth="1"/>
    <col min="4613" max="4613" width="7.75" customWidth="1"/>
    <col min="4614" max="4614" width="0.375" customWidth="1"/>
    <col min="4865" max="4865" width="20" customWidth="1"/>
    <col min="4866" max="4866" width="11.75" customWidth="1"/>
    <col min="4867" max="4867" width="14.125" customWidth="1"/>
    <col min="4868" max="4868" width="24" customWidth="1"/>
    <col min="4869" max="4869" width="7.75" customWidth="1"/>
    <col min="4870" max="4870" width="0.375" customWidth="1"/>
    <col min="5121" max="5121" width="20" customWidth="1"/>
    <col min="5122" max="5122" width="11.75" customWidth="1"/>
    <col min="5123" max="5123" width="14.125" customWidth="1"/>
    <col min="5124" max="5124" width="24" customWidth="1"/>
    <col min="5125" max="5125" width="7.75" customWidth="1"/>
    <col min="5126" max="5126" width="0.375" customWidth="1"/>
    <col min="5377" max="5377" width="20" customWidth="1"/>
    <col min="5378" max="5378" width="11.75" customWidth="1"/>
    <col min="5379" max="5379" width="14.125" customWidth="1"/>
    <col min="5380" max="5380" width="24" customWidth="1"/>
    <col min="5381" max="5381" width="7.75" customWidth="1"/>
    <col min="5382" max="5382" width="0.375" customWidth="1"/>
    <col min="5633" max="5633" width="20" customWidth="1"/>
    <col min="5634" max="5634" width="11.75" customWidth="1"/>
    <col min="5635" max="5635" width="14.125" customWidth="1"/>
    <col min="5636" max="5636" width="24" customWidth="1"/>
    <col min="5637" max="5637" width="7.75" customWidth="1"/>
    <col min="5638" max="5638" width="0.375" customWidth="1"/>
    <col min="5889" max="5889" width="20" customWidth="1"/>
    <col min="5890" max="5890" width="11.75" customWidth="1"/>
    <col min="5891" max="5891" width="14.125" customWidth="1"/>
    <col min="5892" max="5892" width="24" customWidth="1"/>
    <col min="5893" max="5893" width="7.75" customWidth="1"/>
    <col min="5894" max="5894" width="0.375" customWidth="1"/>
    <col min="6145" max="6145" width="20" customWidth="1"/>
    <col min="6146" max="6146" width="11.75" customWidth="1"/>
    <col min="6147" max="6147" width="14.125" customWidth="1"/>
    <col min="6148" max="6148" width="24" customWidth="1"/>
    <col min="6149" max="6149" width="7.75" customWidth="1"/>
    <col min="6150" max="6150" width="0.375" customWidth="1"/>
    <col min="6401" max="6401" width="20" customWidth="1"/>
    <col min="6402" max="6402" width="11.75" customWidth="1"/>
    <col min="6403" max="6403" width="14.125" customWidth="1"/>
    <col min="6404" max="6404" width="24" customWidth="1"/>
    <col min="6405" max="6405" width="7.75" customWidth="1"/>
    <col min="6406" max="6406" width="0.375" customWidth="1"/>
    <col min="6657" max="6657" width="20" customWidth="1"/>
    <col min="6658" max="6658" width="11.75" customWidth="1"/>
    <col min="6659" max="6659" width="14.125" customWidth="1"/>
    <col min="6660" max="6660" width="24" customWidth="1"/>
    <col min="6661" max="6661" width="7.75" customWidth="1"/>
    <col min="6662" max="6662" width="0.375" customWidth="1"/>
    <col min="6913" max="6913" width="20" customWidth="1"/>
    <col min="6914" max="6914" width="11.75" customWidth="1"/>
    <col min="6915" max="6915" width="14.125" customWidth="1"/>
    <col min="6916" max="6916" width="24" customWidth="1"/>
    <col min="6917" max="6917" width="7.75" customWidth="1"/>
    <col min="6918" max="6918" width="0.375" customWidth="1"/>
    <col min="7169" max="7169" width="20" customWidth="1"/>
    <col min="7170" max="7170" width="11.75" customWidth="1"/>
    <col min="7171" max="7171" width="14.125" customWidth="1"/>
    <col min="7172" max="7172" width="24" customWidth="1"/>
    <col min="7173" max="7173" width="7.75" customWidth="1"/>
    <col min="7174" max="7174" width="0.375" customWidth="1"/>
    <col min="7425" max="7425" width="20" customWidth="1"/>
    <col min="7426" max="7426" width="11.75" customWidth="1"/>
    <col min="7427" max="7427" width="14.125" customWidth="1"/>
    <col min="7428" max="7428" width="24" customWidth="1"/>
    <col min="7429" max="7429" width="7.75" customWidth="1"/>
    <col min="7430" max="7430" width="0.375" customWidth="1"/>
    <col min="7681" max="7681" width="20" customWidth="1"/>
    <col min="7682" max="7682" width="11.75" customWidth="1"/>
    <col min="7683" max="7683" width="14.125" customWidth="1"/>
    <col min="7684" max="7684" width="24" customWidth="1"/>
    <col min="7685" max="7685" width="7.75" customWidth="1"/>
    <col min="7686" max="7686" width="0.375" customWidth="1"/>
    <col min="7937" max="7937" width="20" customWidth="1"/>
    <col min="7938" max="7938" width="11.75" customWidth="1"/>
    <col min="7939" max="7939" width="14.125" customWidth="1"/>
    <col min="7940" max="7940" width="24" customWidth="1"/>
    <col min="7941" max="7941" width="7.75" customWidth="1"/>
    <col min="7942" max="7942" width="0.375" customWidth="1"/>
    <col min="8193" max="8193" width="20" customWidth="1"/>
    <col min="8194" max="8194" width="11.75" customWidth="1"/>
    <col min="8195" max="8195" width="14.125" customWidth="1"/>
    <col min="8196" max="8196" width="24" customWidth="1"/>
    <col min="8197" max="8197" width="7.75" customWidth="1"/>
    <col min="8198" max="8198" width="0.375" customWidth="1"/>
    <col min="8449" max="8449" width="20" customWidth="1"/>
    <col min="8450" max="8450" width="11.75" customWidth="1"/>
    <col min="8451" max="8451" width="14.125" customWidth="1"/>
    <col min="8452" max="8452" width="24" customWidth="1"/>
    <col min="8453" max="8453" width="7.75" customWidth="1"/>
    <col min="8454" max="8454" width="0.375" customWidth="1"/>
    <col min="8705" max="8705" width="20" customWidth="1"/>
    <col min="8706" max="8706" width="11.75" customWidth="1"/>
    <col min="8707" max="8707" width="14.125" customWidth="1"/>
    <col min="8708" max="8708" width="24" customWidth="1"/>
    <col min="8709" max="8709" width="7.75" customWidth="1"/>
    <col min="8710" max="8710" width="0.375" customWidth="1"/>
    <col min="8961" max="8961" width="20" customWidth="1"/>
    <col min="8962" max="8962" width="11.75" customWidth="1"/>
    <col min="8963" max="8963" width="14.125" customWidth="1"/>
    <col min="8964" max="8964" width="24" customWidth="1"/>
    <col min="8965" max="8965" width="7.75" customWidth="1"/>
    <col min="8966" max="8966" width="0.375" customWidth="1"/>
    <col min="9217" max="9217" width="20" customWidth="1"/>
    <col min="9218" max="9218" width="11.75" customWidth="1"/>
    <col min="9219" max="9219" width="14.125" customWidth="1"/>
    <col min="9220" max="9220" width="24" customWidth="1"/>
    <col min="9221" max="9221" width="7.75" customWidth="1"/>
    <col min="9222" max="9222" width="0.375" customWidth="1"/>
    <col min="9473" max="9473" width="20" customWidth="1"/>
    <col min="9474" max="9474" width="11.75" customWidth="1"/>
    <col min="9475" max="9475" width="14.125" customWidth="1"/>
    <col min="9476" max="9476" width="24" customWidth="1"/>
    <col min="9477" max="9477" width="7.75" customWidth="1"/>
    <col min="9478" max="9478" width="0.375" customWidth="1"/>
    <col min="9729" max="9729" width="20" customWidth="1"/>
    <col min="9730" max="9730" width="11.75" customWidth="1"/>
    <col min="9731" max="9731" width="14.125" customWidth="1"/>
    <col min="9732" max="9732" width="24" customWidth="1"/>
    <col min="9733" max="9733" width="7.75" customWidth="1"/>
    <col min="9734" max="9734" width="0.375" customWidth="1"/>
    <col min="9985" max="9985" width="20" customWidth="1"/>
    <col min="9986" max="9986" width="11.75" customWidth="1"/>
    <col min="9987" max="9987" width="14.125" customWidth="1"/>
    <col min="9988" max="9988" width="24" customWidth="1"/>
    <col min="9989" max="9989" width="7.75" customWidth="1"/>
    <col min="9990" max="9990" width="0.375" customWidth="1"/>
    <col min="10241" max="10241" width="20" customWidth="1"/>
    <col min="10242" max="10242" width="11.75" customWidth="1"/>
    <col min="10243" max="10243" width="14.125" customWidth="1"/>
    <col min="10244" max="10244" width="24" customWidth="1"/>
    <col min="10245" max="10245" width="7.75" customWidth="1"/>
    <col min="10246" max="10246" width="0.375" customWidth="1"/>
    <col min="10497" max="10497" width="20" customWidth="1"/>
    <col min="10498" max="10498" width="11.75" customWidth="1"/>
    <col min="10499" max="10499" width="14.125" customWidth="1"/>
    <col min="10500" max="10500" width="24" customWidth="1"/>
    <col min="10501" max="10501" width="7.75" customWidth="1"/>
    <col min="10502" max="10502" width="0.375" customWidth="1"/>
    <col min="10753" max="10753" width="20" customWidth="1"/>
    <col min="10754" max="10754" width="11.75" customWidth="1"/>
    <col min="10755" max="10755" width="14.125" customWidth="1"/>
    <col min="10756" max="10756" width="24" customWidth="1"/>
    <col min="10757" max="10757" width="7.75" customWidth="1"/>
    <col min="10758" max="10758" width="0.375" customWidth="1"/>
    <col min="11009" max="11009" width="20" customWidth="1"/>
    <col min="11010" max="11010" width="11.75" customWidth="1"/>
    <col min="11011" max="11011" width="14.125" customWidth="1"/>
    <col min="11012" max="11012" width="24" customWidth="1"/>
    <col min="11013" max="11013" width="7.75" customWidth="1"/>
    <col min="11014" max="11014" width="0.375" customWidth="1"/>
    <col min="11265" max="11265" width="20" customWidth="1"/>
    <col min="11266" max="11266" width="11.75" customWidth="1"/>
    <col min="11267" max="11267" width="14.125" customWidth="1"/>
    <col min="11268" max="11268" width="24" customWidth="1"/>
    <col min="11269" max="11269" width="7.75" customWidth="1"/>
    <col min="11270" max="11270" width="0.375" customWidth="1"/>
    <col min="11521" max="11521" width="20" customWidth="1"/>
    <col min="11522" max="11522" width="11.75" customWidth="1"/>
    <col min="11523" max="11523" width="14.125" customWidth="1"/>
    <col min="11524" max="11524" width="24" customWidth="1"/>
    <col min="11525" max="11525" width="7.75" customWidth="1"/>
    <col min="11526" max="11526" width="0.375" customWidth="1"/>
    <col min="11777" max="11777" width="20" customWidth="1"/>
    <col min="11778" max="11778" width="11.75" customWidth="1"/>
    <col min="11779" max="11779" width="14.125" customWidth="1"/>
    <col min="11780" max="11780" width="24" customWidth="1"/>
    <col min="11781" max="11781" width="7.75" customWidth="1"/>
    <col min="11782" max="11782" width="0.375" customWidth="1"/>
    <col min="12033" max="12033" width="20" customWidth="1"/>
    <col min="12034" max="12034" width="11.75" customWidth="1"/>
    <col min="12035" max="12035" width="14.125" customWidth="1"/>
    <col min="12036" max="12036" width="24" customWidth="1"/>
    <col min="12037" max="12037" width="7.75" customWidth="1"/>
    <col min="12038" max="12038" width="0.375" customWidth="1"/>
    <col min="12289" max="12289" width="20" customWidth="1"/>
    <col min="12290" max="12290" width="11.75" customWidth="1"/>
    <col min="12291" max="12291" width="14.125" customWidth="1"/>
    <col min="12292" max="12292" width="24" customWidth="1"/>
    <col min="12293" max="12293" width="7.75" customWidth="1"/>
    <col min="12294" max="12294" width="0.375" customWidth="1"/>
    <col min="12545" max="12545" width="20" customWidth="1"/>
    <col min="12546" max="12546" width="11.75" customWidth="1"/>
    <col min="12547" max="12547" width="14.125" customWidth="1"/>
    <col min="12548" max="12548" width="24" customWidth="1"/>
    <col min="12549" max="12549" width="7.75" customWidth="1"/>
    <col min="12550" max="12550" width="0.375" customWidth="1"/>
    <col min="12801" max="12801" width="20" customWidth="1"/>
    <col min="12802" max="12802" width="11.75" customWidth="1"/>
    <col min="12803" max="12803" width="14.125" customWidth="1"/>
    <col min="12804" max="12804" width="24" customWidth="1"/>
    <col min="12805" max="12805" width="7.75" customWidth="1"/>
    <col min="12806" max="12806" width="0.375" customWidth="1"/>
    <col min="13057" max="13057" width="20" customWidth="1"/>
    <col min="13058" max="13058" width="11.75" customWidth="1"/>
    <col min="13059" max="13059" width="14.125" customWidth="1"/>
    <col min="13060" max="13060" width="24" customWidth="1"/>
    <col min="13061" max="13061" width="7.75" customWidth="1"/>
    <col min="13062" max="13062" width="0.375" customWidth="1"/>
    <col min="13313" max="13313" width="20" customWidth="1"/>
    <col min="13314" max="13314" width="11.75" customWidth="1"/>
    <col min="13315" max="13315" width="14.125" customWidth="1"/>
    <col min="13316" max="13316" width="24" customWidth="1"/>
    <col min="13317" max="13317" width="7.75" customWidth="1"/>
    <col min="13318" max="13318" width="0.375" customWidth="1"/>
    <col min="13569" max="13569" width="20" customWidth="1"/>
    <col min="13570" max="13570" width="11.75" customWidth="1"/>
    <col min="13571" max="13571" width="14.125" customWidth="1"/>
    <col min="13572" max="13572" width="24" customWidth="1"/>
    <col min="13573" max="13573" width="7.75" customWidth="1"/>
    <col min="13574" max="13574" width="0.375" customWidth="1"/>
    <col min="13825" max="13825" width="20" customWidth="1"/>
    <col min="13826" max="13826" width="11.75" customWidth="1"/>
    <col min="13827" max="13827" width="14.125" customWidth="1"/>
    <col min="13828" max="13828" width="24" customWidth="1"/>
    <col min="13829" max="13829" width="7.75" customWidth="1"/>
    <col min="13830" max="13830" width="0.375" customWidth="1"/>
    <col min="14081" max="14081" width="20" customWidth="1"/>
    <col min="14082" max="14082" width="11.75" customWidth="1"/>
    <col min="14083" max="14083" width="14.125" customWidth="1"/>
    <col min="14084" max="14084" width="24" customWidth="1"/>
    <col min="14085" max="14085" width="7.75" customWidth="1"/>
    <col min="14086" max="14086" width="0.375" customWidth="1"/>
    <col min="14337" max="14337" width="20" customWidth="1"/>
    <col min="14338" max="14338" width="11.75" customWidth="1"/>
    <col min="14339" max="14339" width="14.125" customWidth="1"/>
    <col min="14340" max="14340" width="24" customWidth="1"/>
    <col min="14341" max="14341" width="7.75" customWidth="1"/>
    <col min="14342" max="14342" width="0.375" customWidth="1"/>
    <col min="14593" max="14593" width="20" customWidth="1"/>
    <col min="14594" max="14594" width="11.75" customWidth="1"/>
    <col min="14595" max="14595" width="14.125" customWidth="1"/>
    <col min="14596" max="14596" width="24" customWidth="1"/>
    <col min="14597" max="14597" width="7.75" customWidth="1"/>
    <col min="14598" max="14598" width="0.375" customWidth="1"/>
    <col min="14849" max="14849" width="20" customWidth="1"/>
    <col min="14850" max="14850" width="11.75" customWidth="1"/>
    <col min="14851" max="14851" width="14.125" customWidth="1"/>
    <col min="14852" max="14852" width="24" customWidth="1"/>
    <col min="14853" max="14853" width="7.75" customWidth="1"/>
    <col min="14854" max="14854" width="0.375" customWidth="1"/>
    <col min="15105" max="15105" width="20" customWidth="1"/>
    <col min="15106" max="15106" width="11.75" customWidth="1"/>
    <col min="15107" max="15107" width="14.125" customWidth="1"/>
    <col min="15108" max="15108" width="24" customWidth="1"/>
    <col min="15109" max="15109" width="7.75" customWidth="1"/>
    <col min="15110" max="15110" width="0.375" customWidth="1"/>
    <col min="15361" max="15361" width="20" customWidth="1"/>
    <col min="15362" max="15362" width="11.75" customWidth="1"/>
    <col min="15363" max="15363" width="14.125" customWidth="1"/>
    <col min="15364" max="15364" width="24" customWidth="1"/>
    <col min="15365" max="15365" width="7.75" customWidth="1"/>
    <col min="15366" max="15366" width="0.375" customWidth="1"/>
    <col min="15617" max="15617" width="20" customWidth="1"/>
    <col min="15618" max="15618" width="11.75" customWidth="1"/>
    <col min="15619" max="15619" width="14.125" customWidth="1"/>
    <col min="15620" max="15620" width="24" customWidth="1"/>
    <col min="15621" max="15621" width="7.75" customWidth="1"/>
    <col min="15622" max="15622" width="0.375" customWidth="1"/>
    <col min="15873" max="15873" width="20" customWidth="1"/>
    <col min="15874" max="15874" width="11.75" customWidth="1"/>
    <col min="15875" max="15875" width="14.125" customWidth="1"/>
    <col min="15876" max="15876" width="24" customWidth="1"/>
    <col min="15877" max="15877" width="7.75" customWidth="1"/>
    <col min="15878" max="15878" width="0.375" customWidth="1"/>
    <col min="16129" max="16129" width="20" customWidth="1"/>
    <col min="16130" max="16130" width="11.75" customWidth="1"/>
    <col min="16131" max="16131" width="14.125" customWidth="1"/>
    <col min="16132" max="16132" width="24" customWidth="1"/>
    <col min="16133" max="16133" width="7.75" customWidth="1"/>
    <col min="16134" max="16134" width="0.375" customWidth="1"/>
  </cols>
  <sheetData>
    <row r="1" spans="1:6" ht="49.7" customHeight="1" x14ac:dyDescent="0.2"/>
    <row r="2" spans="1:6" ht="84.95" customHeight="1" x14ac:dyDescent="0.2"/>
    <row r="3" spans="1:6" s="35" customFormat="1" ht="28.35" customHeight="1" x14ac:dyDescent="0.8"/>
    <row r="4" spans="1:6" s="35" customFormat="1" ht="49.7" customHeight="1" x14ac:dyDescent="0.8">
      <c r="A4" s="218" t="s">
        <v>48</v>
      </c>
      <c r="B4" s="219"/>
      <c r="C4" s="219"/>
      <c r="D4" s="219"/>
      <c r="E4" s="219"/>
      <c r="F4" s="219"/>
    </row>
    <row r="5" spans="1:6" s="35" customFormat="1" ht="49.7" customHeight="1" x14ac:dyDescent="0.8">
      <c r="A5" s="218" t="s">
        <v>49</v>
      </c>
      <c r="B5" s="219"/>
      <c r="C5" s="219"/>
      <c r="D5" s="219"/>
      <c r="E5" s="219"/>
      <c r="F5" s="219"/>
    </row>
    <row r="6" spans="1:6" s="35" customFormat="1" ht="24.75" customHeight="1" x14ac:dyDescent="0.8">
      <c r="A6" s="34"/>
    </row>
    <row r="7" spans="1:6" s="35" customFormat="1" ht="54.75" customHeight="1" x14ac:dyDescent="0.8">
      <c r="A7" s="218" t="s">
        <v>50</v>
      </c>
      <c r="B7" s="219"/>
      <c r="C7" s="219"/>
      <c r="D7" s="219"/>
      <c r="E7" s="219"/>
      <c r="F7" s="219"/>
    </row>
    <row r="8" spans="1:6" s="35" customFormat="1" ht="20.25" customHeight="1" x14ac:dyDescent="0.8">
      <c r="A8" s="34"/>
    </row>
    <row r="9" spans="1:6" s="35" customFormat="1" ht="44.25" customHeight="1" x14ac:dyDescent="0.8">
      <c r="A9" s="218" t="s">
        <v>555</v>
      </c>
      <c r="B9" s="219"/>
      <c r="C9" s="219"/>
      <c r="D9" s="219"/>
      <c r="E9" s="219"/>
      <c r="F9" s="219"/>
    </row>
    <row r="10" spans="1:6" s="35" customFormat="1" ht="39.75" customHeight="1" x14ac:dyDescent="0.8">
      <c r="A10" s="34"/>
    </row>
    <row r="11" spans="1:6" s="35" customFormat="1" ht="39" customHeight="1" x14ac:dyDescent="0.8">
      <c r="A11" s="218" t="s">
        <v>11</v>
      </c>
      <c r="B11" s="219"/>
      <c r="C11" s="219"/>
      <c r="D11" s="219"/>
      <c r="E11" s="219"/>
      <c r="F11" s="219"/>
    </row>
    <row r="12" spans="1:6" s="35" customFormat="1" ht="39.75" customHeight="1" x14ac:dyDescent="0.8">
      <c r="A12" s="34"/>
    </row>
    <row r="13" spans="1:6" s="35" customFormat="1" ht="42" customHeight="1" x14ac:dyDescent="0.8">
      <c r="A13" s="218" t="s">
        <v>0</v>
      </c>
      <c r="B13" s="219"/>
      <c r="C13" s="219"/>
      <c r="D13" s="219"/>
      <c r="E13" s="219"/>
      <c r="F13" s="219"/>
    </row>
    <row r="14" spans="1:6" s="35" customFormat="1" ht="7.5" customHeight="1" x14ac:dyDescent="0.8">
      <c r="A14" s="34"/>
    </row>
    <row r="15" spans="1:6" s="35" customFormat="1" ht="40.5" customHeight="1" x14ac:dyDescent="0.8">
      <c r="A15" s="218" t="s">
        <v>12</v>
      </c>
      <c r="B15" s="219"/>
      <c r="C15" s="219"/>
      <c r="D15" s="219"/>
      <c r="E15" s="219"/>
      <c r="F15" s="219"/>
    </row>
    <row r="16" spans="1:6" s="35" customFormat="1" ht="39.75" x14ac:dyDescent="0.8">
      <c r="A16" s="36"/>
      <c r="B16" s="220"/>
      <c r="C16" s="219"/>
      <c r="D16" s="219"/>
      <c r="E16" s="36"/>
      <c r="F16" s="36"/>
    </row>
    <row r="17" s="35" customFormat="1" ht="39.75" x14ac:dyDescent="0.8"/>
  </sheetData>
  <mergeCells count="8">
    <mergeCell ref="A15:F15"/>
    <mergeCell ref="B16:D16"/>
    <mergeCell ref="A4:F4"/>
    <mergeCell ref="A5:F5"/>
    <mergeCell ref="A7:F7"/>
    <mergeCell ref="A9:F9"/>
    <mergeCell ref="A11:F11"/>
    <mergeCell ref="A13:F13"/>
  </mergeCells>
  <pageMargins left="0.94488188976377963" right="0.39370078740157483" top="0.94488188976377963" bottom="0.74803149606299213" header="0.31496062992125984" footer="0.31496062992125984"/>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K25"/>
  <sheetViews>
    <sheetView workbookViewId="0">
      <selection activeCell="D24" sqref="D24:F24"/>
    </sheetView>
  </sheetViews>
  <sheetFormatPr defaultRowHeight="16.5" x14ac:dyDescent="0.35"/>
  <cols>
    <col min="1" max="1" width="4.5" style="6" customWidth="1"/>
    <col min="2" max="2" width="16.75" style="6" customWidth="1"/>
    <col min="3" max="3" width="32.375" style="6" customWidth="1"/>
    <col min="4" max="4" width="1.75" style="6" customWidth="1"/>
    <col min="5" max="5" width="10.625" style="6" customWidth="1"/>
    <col min="6" max="6" width="4.75" style="6" customWidth="1"/>
    <col min="7" max="10" width="9" style="6"/>
    <col min="11" max="11" width="15.75" style="6" customWidth="1"/>
    <col min="12" max="252" width="9" style="6"/>
    <col min="253" max="253" width="2.25" style="6" customWidth="1"/>
    <col min="254" max="254" width="16.75" style="6" customWidth="1"/>
    <col min="255" max="255" width="39.125" style="6" customWidth="1"/>
    <col min="256" max="256" width="0.5" style="6" customWidth="1"/>
    <col min="257" max="257" width="10.625" style="6" customWidth="1"/>
    <col min="258" max="258" width="8.625" style="6" customWidth="1"/>
    <col min="259" max="508" width="9" style="6"/>
    <col min="509" max="509" width="2.25" style="6" customWidth="1"/>
    <col min="510" max="510" width="16.75" style="6" customWidth="1"/>
    <col min="511" max="511" width="39.125" style="6" customWidth="1"/>
    <col min="512" max="512" width="0.5" style="6" customWidth="1"/>
    <col min="513" max="513" width="10.625" style="6" customWidth="1"/>
    <col min="514" max="514" width="8.625" style="6" customWidth="1"/>
    <col min="515" max="764" width="9" style="6"/>
    <col min="765" max="765" width="2.25" style="6" customWidth="1"/>
    <col min="766" max="766" width="16.75" style="6" customWidth="1"/>
    <col min="767" max="767" width="39.125" style="6" customWidth="1"/>
    <col min="768" max="768" width="0.5" style="6" customWidth="1"/>
    <col min="769" max="769" width="10.625" style="6" customWidth="1"/>
    <col min="770" max="770" width="8.625" style="6" customWidth="1"/>
    <col min="771" max="1020" width="9" style="6"/>
    <col min="1021" max="1021" width="2.25" style="6" customWidth="1"/>
    <col min="1022" max="1022" width="16.75" style="6" customWidth="1"/>
    <col min="1023" max="1023" width="39.125" style="6" customWidth="1"/>
    <col min="1024" max="1024" width="0.5" style="6" customWidth="1"/>
    <col min="1025" max="1025" width="10.625" style="6" customWidth="1"/>
    <col min="1026" max="1026" width="8.625" style="6" customWidth="1"/>
    <col min="1027" max="1276" width="9" style="6"/>
    <col min="1277" max="1277" width="2.25" style="6" customWidth="1"/>
    <col min="1278" max="1278" width="16.75" style="6" customWidth="1"/>
    <col min="1279" max="1279" width="39.125" style="6" customWidth="1"/>
    <col min="1280" max="1280" width="0.5" style="6" customWidth="1"/>
    <col min="1281" max="1281" width="10.625" style="6" customWidth="1"/>
    <col min="1282" max="1282" width="8.625" style="6" customWidth="1"/>
    <col min="1283" max="1532" width="9" style="6"/>
    <col min="1533" max="1533" width="2.25" style="6" customWidth="1"/>
    <col min="1534" max="1534" width="16.75" style="6" customWidth="1"/>
    <col min="1535" max="1535" width="39.125" style="6" customWidth="1"/>
    <col min="1536" max="1536" width="0.5" style="6" customWidth="1"/>
    <col min="1537" max="1537" width="10.625" style="6" customWidth="1"/>
    <col min="1538" max="1538" width="8.625" style="6" customWidth="1"/>
    <col min="1539" max="1788" width="9" style="6"/>
    <col min="1789" max="1789" width="2.25" style="6" customWidth="1"/>
    <col min="1790" max="1790" width="16.75" style="6" customWidth="1"/>
    <col min="1791" max="1791" width="39.125" style="6" customWidth="1"/>
    <col min="1792" max="1792" width="0.5" style="6" customWidth="1"/>
    <col min="1793" max="1793" width="10.625" style="6" customWidth="1"/>
    <col min="1794" max="1794" width="8.625" style="6" customWidth="1"/>
    <col min="1795" max="2044" width="9" style="6"/>
    <col min="2045" max="2045" width="2.25" style="6" customWidth="1"/>
    <col min="2046" max="2046" width="16.75" style="6" customWidth="1"/>
    <col min="2047" max="2047" width="39.125" style="6" customWidth="1"/>
    <col min="2048" max="2048" width="0.5" style="6" customWidth="1"/>
    <col min="2049" max="2049" width="10.625" style="6" customWidth="1"/>
    <col min="2050" max="2050" width="8.625" style="6" customWidth="1"/>
    <col min="2051" max="2300" width="9" style="6"/>
    <col min="2301" max="2301" width="2.25" style="6" customWidth="1"/>
    <col min="2302" max="2302" width="16.75" style="6" customWidth="1"/>
    <col min="2303" max="2303" width="39.125" style="6" customWidth="1"/>
    <col min="2304" max="2304" width="0.5" style="6" customWidth="1"/>
    <col min="2305" max="2305" width="10.625" style="6" customWidth="1"/>
    <col min="2306" max="2306" width="8.625" style="6" customWidth="1"/>
    <col min="2307" max="2556" width="9" style="6"/>
    <col min="2557" max="2557" width="2.25" style="6" customWidth="1"/>
    <col min="2558" max="2558" width="16.75" style="6" customWidth="1"/>
    <col min="2559" max="2559" width="39.125" style="6" customWidth="1"/>
    <col min="2560" max="2560" width="0.5" style="6" customWidth="1"/>
    <col min="2561" max="2561" width="10.625" style="6" customWidth="1"/>
    <col min="2562" max="2562" width="8.625" style="6" customWidth="1"/>
    <col min="2563" max="2812" width="9" style="6"/>
    <col min="2813" max="2813" width="2.25" style="6" customWidth="1"/>
    <col min="2814" max="2814" width="16.75" style="6" customWidth="1"/>
    <col min="2815" max="2815" width="39.125" style="6" customWidth="1"/>
    <col min="2816" max="2816" width="0.5" style="6" customWidth="1"/>
    <col min="2817" max="2817" width="10.625" style="6" customWidth="1"/>
    <col min="2818" max="2818" width="8.625" style="6" customWidth="1"/>
    <col min="2819" max="3068" width="9" style="6"/>
    <col min="3069" max="3069" width="2.25" style="6" customWidth="1"/>
    <col min="3070" max="3070" width="16.75" style="6" customWidth="1"/>
    <col min="3071" max="3071" width="39.125" style="6" customWidth="1"/>
    <col min="3072" max="3072" width="0.5" style="6" customWidth="1"/>
    <col min="3073" max="3073" width="10.625" style="6" customWidth="1"/>
    <col min="3074" max="3074" width="8.625" style="6" customWidth="1"/>
    <col min="3075" max="3324" width="9" style="6"/>
    <col min="3325" max="3325" width="2.25" style="6" customWidth="1"/>
    <col min="3326" max="3326" width="16.75" style="6" customWidth="1"/>
    <col min="3327" max="3327" width="39.125" style="6" customWidth="1"/>
    <col min="3328" max="3328" width="0.5" style="6" customWidth="1"/>
    <col min="3329" max="3329" width="10.625" style="6" customWidth="1"/>
    <col min="3330" max="3330" width="8.625" style="6" customWidth="1"/>
    <col min="3331" max="3580" width="9" style="6"/>
    <col min="3581" max="3581" width="2.25" style="6" customWidth="1"/>
    <col min="3582" max="3582" width="16.75" style="6" customWidth="1"/>
    <col min="3583" max="3583" width="39.125" style="6" customWidth="1"/>
    <col min="3584" max="3584" width="0.5" style="6" customWidth="1"/>
    <col min="3585" max="3585" width="10.625" style="6" customWidth="1"/>
    <col min="3586" max="3586" width="8.625" style="6" customWidth="1"/>
    <col min="3587" max="3836" width="9" style="6"/>
    <col min="3837" max="3837" width="2.25" style="6" customWidth="1"/>
    <col min="3838" max="3838" width="16.75" style="6" customWidth="1"/>
    <col min="3839" max="3839" width="39.125" style="6" customWidth="1"/>
    <col min="3840" max="3840" width="0.5" style="6" customWidth="1"/>
    <col min="3841" max="3841" width="10.625" style="6" customWidth="1"/>
    <col min="3842" max="3842" width="8.625" style="6" customWidth="1"/>
    <col min="3843" max="4092" width="9" style="6"/>
    <col min="4093" max="4093" width="2.25" style="6" customWidth="1"/>
    <col min="4094" max="4094" width="16.75" style="6" customWidth="1"/>
    <col min="4095" max="4095" width="39.125" style="6" customWidth="1"/>
    <col min="4096" max="4096" width="0.5" style="6" customWidth="1"/>
    <col min="4097" max="4097" width="10.625" style="6" customWidth="1"/>
    <col min="4098" max="4098" width="8.625" style="6" customWidth="1"/>
    <col min="4099" max="4348" width="9" style="6"/>
    <col min="4349" max="4349" width="2.25" style="6" customWidth="1"/>
    <col min="4350" max="4350" width="16.75" style="6" customWidth="1"/>
    <col min="4351" max="4351" width="39.125" style="6" customWidth="1"/>
    <col min="4352" max="4352" width="0.5" style="6" customWidth="1"/>
    <col min="4353" max="4353" width="10.625" style="6" customWidth="1"/>
    <col min="4354" max="4354" width="8.625" style="6" customWidth="1"/>
    <col min="4355" max="4604" width="9" style="6"/>
    <col min="4605" max="4605" width="2.25" style="6" customWidth="1"/>
    <col min="4606" max="4606" width="16.75" style="6" customWidth="1"/>
    <col min="4607" max="4607" width="39.125" style="6" customWidth="1"/>
    <col min="4608" max="4608" width="0.5" style="6" customWidth="1"/>
    <col min="4609" max="4609" width="10.625" style="6" customWidth="1"/>
    <col min="4610" max="4610" width="8.625" style="6" customWidth="1"/>
    <col min="4611" max="4860" width="9" style="6"/>
    <col min="4861" max="4861" width="2.25" style="6" customWidth="1"/>
    <col min="4862" max="4862" width="16.75" style="6" customWidth="1"/>
    <col min="4863" max="4863" width="39.125" style="6" customWidth="1"/>
    <col min="4864" max="4864" width="0.5" style="6" customWidth="1"/>
    <col min="4865" max="4865" width="10.625" style="6" customWidth="1"/>
    <col min="4866" max="4866" width="8.625" style="6" customWidth="1"/>
    <col min="4867" max="5116" width="9" style="6"/>
    <col min="5117" max="5117" width="2.25" style="6" customWidth="1"/>
    <col min="5118" max="5118" width="16.75" style="6" customWidth="1"/>
    <col min="5119" max="5119" width="39.125" style="6" customWidth="1"/>
    <col min="5120" max="5120" width="0.5" style="6" customWidth="1"/>
    <col min="5121" max="5121" width="10.625" style="6" customWidth="1"/>
    <col min="5122" max="5122" width="8.625" style="6" customWidth="1"/>
    <col min="5123" max="5372" width="9" style="6"/>
    <col min="5373" max="5373" width="2.25" style="6" customWidth="1"/>
    <col min="5374" max="5374" width="16.75" style="6" customWidth="1"/>
    <col min="5375" max="5375" width="39.125" style="6" customWidth="1"/>
    <col min="5376" max="5376" width="0.5" style="6" customWidth="1"/>
    <col min="5377" max="5377" width="10.625" style="6" customWidth="1"/>
    <col min="5378" max="5378" width="8.625" style="6" customWidth="1"/>
    <col min="5379" max="5628" width="9" style="6"/>
    <col min="5629" max="5629" width="2.25" style="6" customWidth="1"/>
    <col min="5630" max="5630" width="16.75" style="6" customWidth="1"/>
    <col min="5631" max="5631" width="39.125" style="6" customWidth="1"/>
    <col min="5632" max="5632" width="0.5" style="6" customWidth="1"/>
    <col min="5633" max="5633" width="10.625" style="6" customWidth="1"/>
    <col min="5634" max="5634" width="8.625" style="6" customWidth="1"/>
    <col min="5635" max="5884" width="9" style="6"/>
    <col min="5885" max="5885" width="2.25" style="6" customWidth="1"/>
    <col min="5886" max="5886" width="16.75" style="6" customWidth="1"/>
    <col min="5887" max="5887" width="39.125" style="6" customWidth="1"/>
    <col min="5888" max="5888" width="0.5" style="6" customWidth="1"/>
    <col min="5889" max="5889" width="10.625" style="6" customWidth="1"/>
    <col min="5890" max="5890" width="8.625" style="6" customWidth="1"/>
    <col min="5891" max="6140" width="9" style="6"/>
    <col min="6141" max="6141" width="2.25" style="6" customWidth="1"/>
    <col min="6142" max="6142" width="16.75" style="6" customWidth="1"/>
    <col min="6143" max="6143" width="39.125" style="6" customWidth="1"/>
    <col min="6144" max="6144" width="0.5" style="6" customWidth="1"/>
    <col min="6145" max="6145" width="10.625" style="6" customWidth="1"/>
    <col min="6146" max="6146" width="8.625" style="6" customWidth="1"/>
    <col min="6147" max="6396" width="9" style="6"/>
    <col min="6397" max="6397" width="2.25" style="6" customWidth="1"/>
    <col min="6398" max="6398" width="16.75" style="6" customWidth="1"/>
    <col min="6399" max="6399" width="39.125" style="6" customWidth="1"/>
    <col min="6400" max="6400" width="0.5" style="6" customWidth="1"/>
    <col min="6401" max="6401" width="10.625" style="6" customWidth="1"/>
    <col min="6402" max="6402" width="8.625" style="6" customWidth="1"/>
    <col min="6403" max="6652" width="9" style="6"/>
    <col min="6653" max="6653" width="2.25" style="6" customWidth="1"/>
    <col min="6654" max="6654" width="16.75" style="6" customWidth="1"/>
    <col min="6655" max="6655" width="39.125" style="6" customWidth="1"/>
    <col min="6656" max="6656" width="0.5" style="6" customWidth="1"/>
    <col min="6657" max="6657" width="10.625" style="6" customWidth="1"/>
    <col min="6658" max="6658" width="8.625" style="6" customWidth="1"/>
    <col min="6659" max="6908" width="9" style="6"/>
    <col min="6909" max="6909" width="2.25" style="6" customWidth="1"/>
    <col min="6910" max="6910" width="16.75" style="6" customWidth="1"/>
    <col min="6911" max="6911" width="39.125" style="6" customWidth="1"/>
    <col min="6912" max="6912" width="0.5" style="6" customWidth="1"/>
    <col min="6913" max="6913" width="10.625" style="6" customWidth="1"/>
    <col min="6914" max="6914" width="8.625" style="6" customWidth="1"/>
    <col min="6915" max="7164" width="9" style="6"/>
    <col min="7165" max="7165" width="2.25" style="6" customWidth="1"/>
    <col min="7166" max="7166" width="16.75" style="6" customWidth="1"/>
    <col min="7167" max="7167" width="39.125" style="6" customWidth="1"/>
    <col min="7168" max="7168" width="0.5" style="6" customWidth="1"/>
    <col min="7169" max="7169" width="10.625" style="6" customWidth="1"/>
    <col min="7170" max="7170" width="8.625" style="6" customWidth="1"/>
    <col min="7171" max="7420" width="9" style="6"/>
    <col min="7421" max="7421" width="2.25" style="6" customWidth="1"/>
    <col min="7422" max="7422" width="16.75" style="6" customWidth="1"/>
    <col min="7423" max="7423" width="39.125" style="6" customWidth="1"/>
    <col min="7424" max="7424" width="0.5" style="6" customWidth="1"/>
    <col min="7425" max="7425" width="10.625" style="6" customWidth="1"/>
    <col min="7426" max="7426" width="8.625" style="6" customWidth="1"/>
    <col min="7427" max="7676" width="9" style="6"/>
    <col min="7677" max="7677" width="2.25" style="6" customWidth="1"/>
    <col min="7678" max="7678" width="16.75" style="6" customWidth="1"/>
    <col min="7679" max="7679" width="39.125" style="6" customWidth="1"/>
    <col min="7680" max="7680" width="0.5" style="6" customWidth="1"/>
    <col min="7681" max="7681" width="10.625" style="6" customWidth="1"/>
    <col min="7682" max="7682" width="8.625" style="6" customWidth="1"/>
    <col min="7683" max="7932" width="9" style="6"/>
    <col min="7933" max="7933" width="2.25" style="6" customWidth="1"/>
    <col min="7934" max="7934" width="16.75" style="6" customWidth="1"/>
    <col min="7935" max="7935" width="39.125" style="6" customWidth="1"/>
    <col min="7936" max="7936" width="0.5" style="6" customWidth="1"/>
    <col min="7937" max="7937" width="10.625" style="6" customWidth="1"/>
    <col min="7938" max="7938" width="8.625" style="6" customWidth="1"/>
    <col min="7939" max="8188" width="9" style="6"/>
    <col min="8189" max="8189" width="2.25" style="6" customWidth="1"/>
    <col min="8190" max="8190" width="16.75" style="6" customWidth="1"/>
    <col min="8191" max="8191" width="39.125" style="6" customWidth="1"/>
    <col min="8192" max="8192" width="0.5" style="6" customWidth="1"/>
    <col min="8193" max="8193" width="10.625" style="6" customWidth="1"/>
    <col min="8194" max="8194" width="8.625" style="6" customWidth="1"/>
    <col min="8195" max="8444" width="9" style="6"/>
    <col min="8445" max="8445" width="2.25" style="6" customWidth="1"/>
    <col min="8446" max="8446" width="16.75" style="6" customWidth="1"/>
    <col min="8447" max="8447" width="39.125" style="6" customWidth="1"/>
    <col min="8448" max="8448" width="0.5" style="6" customWidth="1"/>
    <col min="8449" max="8449" width="10.625" style="6" customWidth="1"/>
    <col min="8450" max="8450" width="8.625" style="6" customWidth="1"/>
    <col min="8451" max="8700" width="9" style="6"/>
    <col min="8701" max="8701" width="2.25" style="6" customWidth="1"/>
    <col min="8702" max="8702" width="16.75" style="6" customWidth="1"/>
    <col min="8703" max="8703" width="39.125" style="6" customWidth="1"/>
    <col min="8704" max="8704" width="0.5" style="6" customWidth="1"/>
    <col min="8705" max="8705" width="10.625" style="6" customWidth="1"/>
    <col min="8706" max="8706" width="8.625" style="6" customWidth="1"/>
    <col min="8707" max="8956" width="9" style="6"/>
    <col min="8957" max="8957" width="2.25" style="6" customWidth="1"/>
    <col min="8958" max="8958" width="16.75" style="6" customWidth="1"/>
    <col min="8959" max="8959" width="39.125" style="6" customWidth="1"/>
    <col min="8960" max="8960" width="0.5" style="6" customWidth="1"/>
    <col min="8961" max="8961" width="10.625" style="6" customWidth="1"/>
    <col min="8962" max="8962" width="8.625" style="6" customWidth="1"/>
    <col min="8963" max="9212" width="9" style="6"/>
    <col min="9213" max="9213" width="2.25" style="6" customWidth="1"/>
    <col min="9214" max="9214" width="16.75" style="6" customWidth="1"/>
    <col min="9215" max="9215" width="39.125" style="6" customWidth="1"/>
    <col min="9216" max="9216" width="0.5" style="6" customWidth="1"/>
    <col min="9217" max="9217" width="10.625" style="6" customWidth="1"/>
    <col min="9218" max="9218" width="8.625" style="6" customWidth="1"/>
    <col min="9219" max="9468" width="9" style="6"/>
    <col min="9469" max="9469" width="2.25" style="6" customWidth="1"/>
    <col min="9470" max="9470" width="16.75" style="6" customWidth="1"/>
    <col min="9471" max="9471" width="39.125" style="6" customWidth="1"/>
    <col min="9472" max="9472" width="0.5" style="6" customWidth="1"/>
    <col min="9473" max="9473" width="10.625" style="6" customWidth="1"/>
    <col min="9474" max="9474" width="8.625" style="6" customWidth="1"/>
    <col min="9475" max="9724" width="9" style="6"/>
    <col min="9725" max="9725" width="2.25" style="6" customWidth="1"/>
    <col min="9726" max="9726" width="16.75" style="6" customWidth="1"/>
    <col min="9727" max="9727" width="39.125" style="6" customWidth="1"/>
    <col min="9728" max="9728" width="0.5" style="6" customWidth="1"/>
    <col min="9729" max="9729" width="10.625" style="6" customWidth="1"/>
    <col min="9730" max="9730" width="8.625" style="6" customWidth="1"/>
    <col min="9731" max="9980" width="9" style="6"/>
    <col min="9981" max="9981" width="2.25" style="6" customWidth="1"/>
    <col min="9982" max="9982" width="16.75" style="6" customWidth="1"/>
    <col min="9983" max="9983" width="39.125" style="6" customWidth="1"/>
    <col min="9984" max="9984" width="0.5" style="6" customWidth="1"/>
    <col min="9985" max="9985" width="10.625" style="6" customWidth="1"/>
    <col min="9986" max="9986" width="8.625" style="6" customWidth="1"/>
    <col min="9987" max="10236" width="9" style="6"/>
    <col min="10237" max="10237" width="2.25" style="6" customWidth="1"/>
    <col min="10238" max="10238" width="16.75" style="6" customWidth="1"/>
    <col min="10239" max="10239" width="39.125" style="6" customWidth="1"/>
    <col min="10240" max="10240" width="0.5" style="6" customWidth="1"/>
    <col min="10241" max="10241" width="10.625" style="6" customWidth="1"/>
    <col min="10242" max="10242" width="8.625" style="6" customWidth="1"/>
    <col min="10243" max="10492" width="9" style="6"/>
    <col min="10493" max="10493" width="2.25" style="6" customWidth="1"/>
    <col min="10494" max="10494" width="16.75" style="6" customWidth="1"/>
    <col min="10495" max="10495" width="39.125" style="6" customWidth="1"/>
    <col min="10496" max="10496" width="0.5" style="6" customWidth="1"/>
    <col min="10497" max="10497" width="10.625" style="6" customWidth="1"/>
    <col min="10498" max="10498" width="8.625" style="6" customWidth="1"/>
    <col min="10499" max="10748" width="9" style="6"/>
    <col min="10749" max="10749" width="2.25" style="6" customWidth="1"/>
    <col min="10750" max="10750" width="16.75" style="6" customWidth="1"/>
    <col min="10751" max="10751" width="39.125" style="6" customWidth="1"/>
    <col min="10752" max="10752" width="0.5" style="6" customWidth="1"/>
    <col min="10753" max="10753" width="10.625" style="6" customWidth="1"/>
    <col min="10754" max="10754" width="8.625" style="6" customWidth="1"/>
    <col min="10755" max="11004" width="9" style="6"/>
    <col min="11005" max="11005" width="2.25" style="6" customWidth="1"/>
    <col min="11006" max="11006" width="16.75" style="6" customWidth="1"/>
    <col min="11007" max="11007" width="39.125" style="6" customWidth="1"/>
    <col min="11008" max="11008" width="0.5" style="6" customWidth="1"/>
    <col min="11009" max="11009" width="10.625" style="6" customWidth="1"/>
    <col min="11010" max="11010" width="8.625" style="6" customWidth="1"/>
    <col min="11011" max="11260" width="9" style="6"/>
    <col min="11261" max="11261" width="2.25" style="6" customWidth="1"/>
    <col min="11262" max="11262" width="16.75" style="6" customWidth="1"/>
    <col min="11263" max="11263" width="39.125" style="6" customWidth="1"/>
    <col min="11264" max="11264" width="0.5" style="6" customWidth="1"/>
    <col min="11265" max="11265" width="10.625" style="6" customWidth="1"/>
    <col min="11266" max="11266" width="8.625" style="6" customWidth="1"/>
    <col min="11267" max="11516" width="9" style="6"/>
    <col min="11517" max="11517" width="2.25" style="6" customWidth="1"/>
    <col min="11518" max="11518" width="16.75" style="6" customWidth="1"/>
    <col min="11519" max="11519" width="39.125" style="6" customWidth="1"/>
    <col min="11520" max="11520" width="0.5" style="6" customWidth="1"/>
    <col min="11521" max="11521" width="10.625" style="6" customWidth="1"/>
    <col min="11522" max="11522" width="8.625" style="6" customWidth="1"/>
    <col min="11523" max="11772" width="9" style="6"/>
    <col min="11773" max="11773" width="2.25" style="6" customWidth="1"/>
    <col min="11774" max="11774" width="16.75" style="6" customWidth="1"/>
    <col min="11775" max="11775" width="39.125" style="6" customWidth="1"/>
    <col min="11776" max="11776" width="0.5" style="6" customWidth="1"/>
    <col min="11777" max="11777" width="10.625" style="6" customWidth="1"/>
    <col min="11778" max="11778" width="8.625" style="6" customWidth="1"/>
    <col min="11779" max="12028" width="9" style="6"/>
    <col min="12029" max="12029" width="2.25" style="6" customWidth="1"/>
    <col min="12030" max="12030" width="16.75" style="6" customWidth="1"/>
    <col min="12031" max="12031" width="39.125" style="6" customWidth="1"/>
    <col min="12032" max="12032" width="0.5" style="6" customWidth="1"/>
    <col min="12033" max="12033" width="10.625" style="6" customWidth="1"/>
    <col min="12034" max="12034" width="8.625" style="6" customWidth="1"/>
    <col min="12035" max="12284" width="9" style="6"/>
    <col min="12285" max="12285" width="2.25" style="6" customWidth="1"/>
    <col min="12286" max="12286" width="16.75" style="6" customWidth="1"/>
    <col min="12287" max="12287" width="39.125" style="6" customWidth="1"/>
    <col min="12288" max="12288" width="0.5" style="6" customWidth="1"/>
    <col min="12289" max="12289" width="10.625" style="6" customWidth="1"/>
    <col min="12290" max="12290" width="8.625" style="6" customWidth="1"/>
    <col min="12291" max="12540" width="9" style="6"/>
    <col min="12541" max="12541" width="2.25" style="6" customWidth="1"/>
    <col min="12542" max="12542" width="16.75" style="6" customWidth="1"/>
    <col min="12543" max="12543" width="39.125" style="6" customWidth="1"/>
    <col min="12544" max="12544" width="0.5" style="6" customWidth="1"/>
    <col min="12545" max="12545" width="10.625" style="6" customWidth="1"/>
    <col min="12546" max="12546" width="8.625" style="6" customWidth="1"/>
    <col min="12547" max="12796" width="9" style="6"/>
    <col min="12797" max="12797" width="2.25" style="6" customWidth="1"/>
    <col min="12798" max="12798" width="16.75" style="6" customWidth="1"/>
    <col min="12799" max="12799" width="39.125" style="6" customWidth="1"/>
    <col min="12800" max="12800" width="0.5" style="6" customWidth="1"/>
    <col min="12801" max="12801" width="10.625" style="6" customWidth="1"/>
    <col min="12802" max="12802" width="8.625" style="6" customWidth="1"/>
    <col min="12803" max="13052" width="9" style="6"/>
    <col min="13053" max="13053" width="2.25" style="6" customWidth="1"/>
    <col min="13054" max="13054" width="16.75" style="6" customWidth="1"/>
    <col min="13055" max="13055" width="39.125" style="6" customWidth="1"/>
    <col min="13056" max="13056" width="0.5" style="6" customWidth="1"/>
    <col min="13057" max="13057" width="10.625" style="6" customWidth="1"/>
    <col min="13058" max="13058" width="8.625" style="6" customWidth="1"/>
    <col min="13059" max="13308" width="9" style="6"/>
    <col min="13309" max="13309" width="2.25" style="6" customWidth="1"/>
    <col min="13310" max="13310" width="16.75" style="6" customWidth="1"/>
    <col min="13311" max="13311" width="39.125" style="6" customWidth="1"/>
    <col min="13312" max="13312" width="0.5" style="6" customWidth="1"/>
    <col min="13313" max="13313" width="10.625" style="6" customWidth="1"/>
    <col min="13314" max="13314" width="8.625" style="6" customWidth="1"/>
    <col min="13315" max="13564" width="9" style="6"/>
    <col min="13565" max="13565" width="2.25" style="6" customWidth="1"/>
    <col min="13566" max="13566" width="16.75" style="6" customWidth="1"/>
    <col min="13567" max="13567" width="39.125" style="6" customWidth="1"/>
    <col min="13568" max="13568" width="0.5" style="6" customWidth="1"/>
    <col min="13569" max="13569" width="10.625" style="6" customWidth="1"/>
    <col min="13570" max="13570" width="8.625" style="6" customWidth="1"/>
    <col min="13571" max="13820" width="9" style="6"/>
    <col min="13821" max="13821" width="2.25" style="6" customWidth="1"/>
    <col min="13822" max="13822" width="16.75" style="6" customWidth="1"/>
    <col min="13823" max="13823" width="39.125" style="6" customWidth="1"/>
    <col min="13824" max="13824" width="0.5" style="6" customWidth="1"/>
    <col min="13825" max="13825" width="10.625" style="6" customWidth="1"/>
    <col min="13826" max="13826" width="8.625" style="6" customWidth="1"/>
    <col min="13827" max="14076" width="9" style="6"/>
    <col min="14077" max="14077" width="2.25" style="6" customWidth="1"/>
    <col min="14078" max="14078" width="16.75" style="6" customWidth="1"/>
    <col min="14079" max="14079" width="39.125" style="6" customWidth="1"/>
    <col min="14080" max="14080" width="0.5" style="6" customWidth="1"/>
    <col min="14081" max="14081" width="10.625" style="6" customWidth="1"/>
    <col min="14082" max="14082" width="8.625" style="6" customWidth="1"/>
    <col min="14083" max="14332" width="9" style="6"/>
    <col min="14333" max="14333" width="2.25" style="6" customWidth="1"/>
    <col min="14334" max="14334" width="16.75" style="6" customWidth="1"/>
    <col min="14335" max="14335" width="39.125" style="6" customWidth="1"/>
    <col min="14336" max="14336" width="0.5" style="6" customWidth="1"/>
    <col min="14337" max="14337" width="10.625" style="6" customWidth="1"/>
    <col min="14338" max="14338" width="8.625" style="6" customWidth="1"/>
    <col min="14339" max="14588" width="9" style="6"/>
    <col min="14589" max="14589" width="2.25" style="6" customWidth="1"/>
    <col min="14590" max="14590" width="16.75" style="6" customWidth="1"/>
    <col min="14591" max="14591" width="39.125" style="6" customWidth="1"/>
    <col min="14592" max="14592" width="0.5" style="6" customWidth="1"/>
    <col min="14593" max="14593" width="10.625" style="6" customWidth="1"/>
    <col min="14594" max="14594" width="8.625" style="6" customWidth="1"/>
    <col min="14595" max="14844" width="9" style="6"/>
    <col min="14845" max="14845" width="2.25" style="6" customWidth="1"/>
    <col min="14846" max="14846" width="16.75" style="6" customWidth="1"/>
    <col min="14847" max="14847" width="39.125" style="6" customWidth="1"/>
    <col min="14848" max="14848" width="0.5" style="6" customWidth="1"/>
    <col min="14849" max="14849" width="10.625" style="6" customWidth="1"/>
    <col min="14850" max="14850" width="8.625" style="6" customWidth="1"/>
    <col min="14851" max="15100" width="9" style="6"/>
    <col min="15101" max="15101" width="2.25" style="6" customWidth="1"/>
    <col min="15102" max="15102" width="16.75" style="6" customWidth="1"/>
    <col min="15103" max="15103" width="39.125" style="6" customWidth="1"/>
    <col min="15104" max="15104" width="0.5" style="6" customWidth="1"/>
    <col min="15105" max="15105" width="10.625" style="6" customWidth="1"/>
    <col min="15106" max="15106" width="8.625" style="6" customWidth="1"/>
    <col min="15107" max="15356" width="9" style="6"/>
    <col min="15357" max="15357" width="2.25" style="6" customWidth="1"/>
    <col min="15358" max="15358" width="16.75" style="6" customWidth="1"/>
    <col min="15359" max="15359" width="39.125" style="6" customWidth="1"/>
    <col min="15360" max="15360" width="0.5" style="6" customWidth="1"/>
    <col min="15361" max="15361" width="10.625" style="6" customWidth="1"/>
    <col min="15362" max="15362" width="8.625" style="6" customWidth="1"/>
    <col min="15363" max="15612" width="9" style="6"/>
    <col min="15613" max="15613" width="2.25" style="6" customWidth="1"/>
    <col min="15614" max="15614" width="16.75" style="6" customWidth="1"/>
    <col min="15615" max="15615" width="39.125" style="6" customWidth="1"/>
    <col min="15616" max="15616" width="0.5" style="6" customWidth="1"/>
    <col min="15617" max="15617" width="10.625" style="6" customWidth="1"/>
    <col min="15618" max="15618" width="8.625" style="6" customWidth="1"/>
    <col min="15619" max="15868" width="9" style="6"/>
    <col min="15869" max="15869" width="2.25" style="6" customWidth="1"/>
    <col min="15870" max="15870" width="16.75" style="6" customWidth="1"/>
    <col min="15871" max="15871" width="39.125" style="6" customWidth="1"/>
    <col min="15872" max="15872" width="0.5" style="6" customWidth="1"/>
    <col min="15873" max="15873" width="10.625" style="6" customWidth="1"/>
    <col min="15874" max="15874" width="8.625" style="6" customWidth="1"/>
    <col min="15875" max="16124" width="9" style="6"/>
    <col min="16125" max="16125" width="2.25" style="6" customWidth="1"/>
    <col min="16126" max="16126" width="16.75" style="6" customWidth="1"/>
    <col min="16127" max="16127" width="39.125" style="6" customWidth="1"/>
    <col min="16128" max="16128" width="0.5" style="6" customWidth="1"/>
    <col min="16129" max="16129" width="10.625" style="6" customWidth="1"/>
    <col min="16130" max="16130" width="8.625" style="6" customWidth="1"/>
    <col min="16131" max="16384" width="9" style="6"/>
  </cols>
  <sheetData>
    <row r="1" spans="1:6" ht="23.25" x14ac:dyDescent="0.35">
      <c r="A1" s="169"/>
      <c r="B1" s="223"/>
      <c r="C1" s="188"/>
      <c r="D1" s="223"/>
      <c r="E1" s="7"/>
      <c r="F1" s="7"/>
    </row>
    <row r="2" spans="1:6" ht="27.75" customHeight="1" x14ac:dyDescent="0.35">
      <c r="A2" s="221" t="s">
        <v>51</v>
      </c>
      <c r="B2" s="222"/>
      <c r="C2" s="222"/>
      <c r="D2" s="222"/>
      <c r="E2" s="222"/>
      <c r="F2" s="222"/>
    </row>
    <row r="3" spans="1:6" ht="24.75" customHeight="1" x14ac:dyDescent="0.35">
      <c r="A3" s="221" t="s">
        <v>52</v>
      </c>
      <c r="B3" s="222"/>
      <c r="C3" s="222"/>
      <c r="D3" s="222"/>
      <c r="E3" s="222"/>
      <c r="F3" s="222"/>
    </row>
    <row r="4" spans="1:6" ht="22.5" customHeight="1" x14ac:dyDescent="0.35">
      <c r="A4" s="221" t="s">
        <v>556</v>
      </c>
      <c r="B4" s="222"/>
      <c r="C4" s="222"/>
      <c r="D4" s="222"/>
      <c r="E4" s="222"/>
      <c r="F4" s="222"/>
    </row>
    <row r="5" spans="1:6" ht="27" customHeight="1" x14ac:dyDescent="0.35">
      <c r="A5" s="221" t="s">
        <v>12</v>
      </c>
      <c r="B5" s="222"/>
      <c r="C5" s="222"/>
      <c r="D5" s="222"/>
      <c r="E5" s="222"/>
      <c r="F5" s="222"/>
    </row>
    <row r="6" spans="1:6" ht="15" customHeight="1" x14ac:dyDescent="0.35">
      <c r="A6" s="183"/>
      <c r="B6" s="223"/>
      <c r="C6" s="183"/>
      <c r="D6" s="223"/>
      <c r="E6" s="26"/>
      <c r="F6" s="26"/>
    </row>
    <row r="7" spans="1:6" ht="7.5" customHeight="1" x14ac:dyDescent="0.35"/>
    <row r="8" spans="1:6" ht="26.25" customHeight="1" x14ac:dyDescent="0.35">
      <c r="A8" s="224" t="s">
        <v>53</v>
      </c>
      <c r="B8" s="225"/>
      <c r="C8" s="225"/>
      <c r="D8" s="226" t="s">
        <v>43</v>
      </c>
      <c r="E8" s="227"/>
      <c r="F8" s="228"/>
    </row>
    <row r="9" spans="1:6" ht="24" customHeight="1" x14ac:dyDescent="0.35">
      <c r="A9" s="229" t="s">
        <v>54</v>
      </c>
      <c r="B9" s="230"/>
      <c r="C9" s="230"/>
      <c r="D9" s="231"/>
      <c r="E9" s="232"/>
      <c r="F9" s="233"/>
    </row>
    <row r="10" spans="1:6" ht="23.25" customHeight="1" x14ac:dyDescent="0.35">
      <c r="A10" s="37"/>
      <c r="B10" s="234" t="s">
        <v>55</v>
      </c>
      <c r="C10" s="233"/>
      <c r="D10" s="235">
        <v>18471920</v>
      </c>
      <c r="E10" s="236"/>
      <c r="F10" s="237"/>
    </row>
    <row r="11" spans="1:6" ht="23.25" customHeight="1" x14ac:dyDescent="0.35">
      <c r="A11" s="37"/>
      <c r="B11" s="234" t="s">
        <v>56</v>
      </c>
      <c r="C11" s="233"/>
      <c r="D11" s="238">
        <v>2012760</v>
      </c>
      <c r="E11" s="239"/>
      <c r="F11" s="240"/>
    </row>
    <row r="12" spans="1:6" ht="23.25" x14ac:dyDescent="0.35">
      <c r="A12" s="241" t="s">
        <v>57</v>
      </c>
      <c r="B12" s="232"/>
      <c r="C12" s="233"/>
      <c r="D12" s="231"/>
      <c r="E12" s="232"/>
      <c r="F12" s="233"/>
    </row>
    <row r="13" spans="1:6" ht="23.25" customHeight="1" x14ac:dyDescent="0.35">
      <c r="A13" s="37"/>
      <c r="B13" s="234" t="s">
        <v>58</v>
      </c>
      <c r="C13" s="233"/>
      <c r="D13" s="242">
        <v>14848963</v>
      </c>
      <c r="E13" s="243"/>
      <c r="F13" s="244"/>
    </row>
    <row r="14" spans="1:6" ht="23.25" customHeight="1" x14ac:dyDescent="0.35">
      <c r="A14" s="37"/>
      <c r="B14" s="234" t="s">
        <v>59</v>
      </c>
      <c r="C14" s="233"/>
      <c r="D14" s="242">
        <v>3866060</v>
      </c>
      <c r="E14" s="243"/>
      <c r="F14" s="244"/>
    </row>
    <row r="15" spans="1:6" ht="23.25" customHeight="1" x14ac:dyDescent="0.35">
      <c r="A15" s="37"/>
      <c r="B15" s="234" t="s">
        <v>60</v>
      </c>
      <c r="C15" s="233"/>
      <c r="D15" s="242">
        <v>1119520</v>
      </c>
      <c r="E15" s="243"/>
      <c r="F15" s="244"/>
    </row>
    <row r="16" spans="1:6" ht="23.25" customHeight="1" x14ac:dyDescent="0.35">
      <c r="A16" s="37"/>
      <c r="B16" s="234" t="s">
        <v>61</v>
      </c>
      <c r="C16" s="233"/>
      <c r="D16" s="242">
        <v>3680140</v>
      </c>
      <c r="E16" s="243"/>
      <c r="F16" s="244"/>
    </row>
    <row r="17" spans="1:11" ht="23.25" customHeight="1" x14ac:dyDescent="0.35">
      <c r="A17" s="37"/>
      <c r="B17" s="234" t="s">
        <v>62</v>
      </c>
      <c r="C17" s="233"/>
      <c r="D17" s="242">
        <v>40000</v>
      </c>
      <c r="E17" s="243"/>
      <c r="F17" s="244"/>
    </row>
    <row r="18" spans="1:11" ht="23.25" customHeight="1" x14ac:dyDescent="0.35">
      <c r="A18" s="37"/>
      <c r="B18" s="234" t="s">
        <v>63</v>
      </c>
      <c r="C18" s="233"/>
      <c r="D18" s="242">
        <v>640000</v>
      </c>
      <c r="E18" s="243"/>
      <c r="F18" s="244"/>
    </row>
    <row r="19" spans="1:11" ht="23.25" x14ac:dyDescent="0.35">
      <c r="A19" s="241" t="s">
        <v>64</v>
      </c>
      <c r="B19" s="232"/>
      <c r="C19" s="233"/>
      <c r="D19" s="231"/>
      <c r="E19" s="232"/>
      <c r="F19" s="233"/>
    </row>
    <row r="20" spans="1:11" ht="23.25" customHeight="1" x14ac:dyDescent="0.35">
      <c r="A20" s="37"/>
      <c r="B20" s="234" t="s">
        <v>65</v>
      </c>
      <c r="C20" s="233"/>
      <c r="D20" s="242">
        <v>9797360</v>
      </c>
      <c r="E20" s="243"/>
      <c r="F20" s="244"/>
    </row>
    <row r="21" spans="1:11" ht="23.25" customHeight="1" x14ac:dyDescent="0.35">
      <c r="A21" s="37"/>
      <c r="B21" s="234" t="s">
        <v>66</v>
      </c>
      <c r="C21" s="233"/>
      <c r="D21" s="242">
        <v>688240</v>
      </c>
      <c r="E21" s="243"/>
      <c r="F21" s="244"/>
    </row>
    <row r="22" spans="1:11" ht="23.25" x14ac:dyDescent="0.35">
      <c r="A22" s="241" t="s">
        <v>67</v>
      </c>
      <c r="B22" s="232"/>
      <c r="C22" s="233"/>
      <c r="D22" s="231"/>
      <c r="E22" s="232"/>
      <c r="F22" s="233"/>
    </row>
    <row r="23" spans="1:11" ht="23.25" customHeight="1" x14ac:dyDescent="0.35">
      <c r="A23" s="37"/>
      <c r="B23" s="234" t="s">
        <v>68</v>
      </c>
      <c r="C23" s="233"/>
      <c r="D23" s="242">
        <v>18335037</v>
      </c>
      <c r="E23" s="243"/>
      <c r="F23" s="244"/>
    </row>
    <row r="24" spans="1:11" ht="24.75" customHeight="1" x14ac:dyDescent="0.35">
      <c r="A24" s="245" t="s">
        <v>69</v>
      </c>
      <c r="B24" s="246"/>
      <c r="C24" s="246"/>
      <c r="D24" s="247">
        <f>SUM(D10:D23)</f>
        <v>73500000</v>
      </c>
      <c r="E24" s="243"/>
      <c r="F24" s="244"/>
      <c r="K24" s="87"/>
    </row>
    <row r="25" spans="1:11" ht="14.25" hidden="1" customHeight="1" x14ac:dyDescent="0.35"/>
  </sheetData>
  <mergeCells count="42">
    <mergeCell ref="A22:C22"/>
    <mergeCell ref="D22:F22"/>
    <mergeCell ref="B23:C23"/>
    <mergeCell ref="D23:F23"/>
    <mergeCell ref="A24:C24"/>
    <mergeCell ref="D24:F24"/>
    <mergeCell ref="A19:C19"/>
    <mergeCell ref="D19:F19"/>
    <mergeCell ref="B20:C20"/>
    <mergeCell ref="D20:F20"/>
    <mergeCell ref="B21:C21"/>
    <mergeCell ref="D21:F21"/>
    <mergeCell ref="B16:C16"/>
    <mergeCell ref="D16:F16"/>
    <mergeCell ref="B17:C17"/>
    <mergeCell ref="D17:F17"/>
    <mergeCell ref="B18:C18"/>
    <mergeCell ref="D18:F18"/>
    <mergeCell ref="B13:C13"/>
    <mergeCell ref="D13:F13"/>
    <mergeCell ref="B14:C14"/>
    <mergeCell ref="D14:F14"/>
    <mergeCell ref="B15:C15"/>
    <mergeCell ref="D15:F15"/>
    <mergeCell ref="B10:C10"/>
    <mergeCell ref="D10:F10"/>
    <mergeCell ref="B11:C11"/>
    <mergeCell ref="D11:F11"/>
    <mergeCell ref="A12:C12"/>
    <mergeCell ref="D12:F12"/>
    <mergeCell ref="A6:B6"/>
    <mergeCell ref="C6:D6"/>
    <mergeCell ref="A8:C8"/>
    <mergeCell ref="D8:F8"/>
    <mergeCell ref="A9:C9"/>
    <mergeCell ref="D9:F9"/>
    <mergeCell ref="A5:F5"/>
    <mergeCell ref="A1:B1"/>
    <mergeCell ref="C1:D1"/>
    <mergeCell ref="A2:F2"/>
    <mergeCell ref="A3:F3"/>
    <mergeCell ref="A4:F4"/>
  </mergeCells>
  <pageMargins left="1.2598425196850394" right="0.47244094488188981" top="0.94488188976377963" bottom="0.74803149606299213" header="0.31496062992125984" footer="0.31496062992125984"/>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M174"/>
  <sheetViews>
    <sheetView view="pageBreakPreview" topLeftCell="A109" zoomScaleNormal="100" zoomScaleSheetLayoutView="100" workbookViewId="0">
      <selection activeCell="P57" sqref="P57"/>
    </sheetView>
  </sheetViews>
  <sheetFormatPr defaultRowHeight="23.25" x14ac:dyDescent="0.5"/>
  <cols>
    <col min="1" max="1" width="10.375" style="32" customWidth="1"/>
    <col min="2" max="2" width="3.75" style="32" customWidth="1"/>
    <col min="3" max="3" width="4.875" style="32" customWidth="1"/>
    <col min="4" max="4" width="0" style="32" hidden="1" customWidth="1"/>
    <col min="5" max="5" width="10.375" style="32" customWidth="1"/>
    <col min="6" max="6" width="2.375" style="32" customWidth="1"/>
    <col min="7" max="7" width="12.625" style="32" customWidth="1"/>
    <col min="8" max="8" width="2.875" style="32" customWidth="1"/>
    <col min="9" max="9" width="9.375" style="32" customWidth="1"/>
    <col min="10" max="10" width="12.5" style="32" customWidth="1"/>
    <col min="11" max="11" width="12.875" style="32" customWidth="1"/>
    <col min="12" max="12" width="1.5" style="32" hidden="1" customWidth="1"/>
    <col min="13" max="251" width="9" style="32"/>
    <col min="252" max="252" width="10.375" style="32" customWidth="1"/>
    <col min="253" max="253" width="7.25" style="32" customWidth="1"/>
    <col min="254" max="254" width="4" style="32" customWidth="1"/>
    <col min="255" max="255" width="0" style="32" hidden="1" customWidth="1"/>
    <col min="256" max="256" width="11.875" style="32" customWidth="1"/>
    <col min="257" max="257" width="5.75" style="32" customWidth="1"/>
    <col min="258" max="258" width="17.625" style="32" customWidth="1"/>
    <col min="259" max="259" width="2.875" style="32" customWidth="1"/>
    <col min="260" max="260" width="14.625" style="32" customWidth="1"/>
    <col min="261" max="261" width="17.625" style="32" customWidth="1"/>
    <col min="262" max="262" width="1.375" style="32" customWidth="1"/>
    <col min="263" max="263" width="9.625" style="32" customWidth="1"/>
    <col min="264" max="264" width="23.75" style="32" customWidth="1"/>
    <col min="265" max="265" width="0" style="32" hidden="1" customWidth="1"/>
    <col min="266" max="507" width="9" style="32"/>
    <col min="508" max="508" width="10.375" style="32" customWidth="1"/>
    <col min="509" max="509" width="7.25" style="32" customWidth="1"/>
    <col min="510" max="510" width="4" style="32" customWidth="1"/>
    <col min="511" max="511" width="0" style="32" hidden="1" customWidth="1"/>
    <col min="512" max="512" width="11.875" style="32" customWidth="1"/>
    <col min="513" max="513" width="5.75" style="32" customWidth="1"/>
    <col min="514" max="514" width="17.625" style="32" customWidth="1"/>
    <col min="515" max="515" width="2.875" style="32" customWidth="1"/>
    <col min="516" max="516" width="14.625" style="32" customWidth="1"/>
    <col min="517" max="517" width="17.625" style="32" customWidth="1"/>
    <col min="518" max="518" width="1.375" style="32" customWidth="1"/>
    <col min="519" max="519" width="9.625" style="32" customWidth="1"/>
    <col min="520" max="520" width="23.75" style="32" customWidth="1"/>
    <col min="521" max="521" width="0" style="32" hidden="1" customWidth="1"/>
    <col min="522" max="763" width="9" style="32"/>
    <col min="764" max="764" width="10.375" style="32" customWidth="1"/>
    <col min="765" max="765" width="7.25" style="32" customWidth="1"/>
    <col min="766" max="766" width="4" style="32" customWidth="1"/>
    <col min="767" max="767" width="0" style="32" hidden="1" customWidth="1"/>
    <col min="768" max="768" width="11.875" style="32" customWidth="1"/>
    <col min="769" max="769" width="5.75" style="32" customWidth="1"/>
    <col min="770" max="770" width="17.625" style="32" customWidth="1"/>
    <col min="771" max="771" width="2.875" style="32" customWidth="1"/>
    <col min="772" max="772" width="14.625" style="32" customWidth="1"/>
    <col min="773" max="773" width="17.625" style="32" customWidth="1"/>
    <col min="774" max="774" width="1.375" style="32" customWidth="1"/>
    <col min="775" max="775" width="9.625" style="32" customWidth="1"/>
    <col min="776" max="776" width="23.75" style="32" customWidth="1"/>
    <col min="777" max="777" width="0" style="32" hidden="1" customWidth="1"/>
    <col min="778" max="1019" width="9" style="32"/>
    <col min="1020" max="1020" width="10.375" style="32" customWidth="1"/>
    <col min="1021" max="1021" width="7.25" style="32" customWidth="1"/>
    <col min="1022" max="1022" width="4" style="32" customWidth="1"/>
    <col min="1023" max="1023" width="0" style="32" hidden="1" customWidth="1"/>
    <col min="1024" max="1024" width="11.875" style="32" customWidth="1"/>
    <col min="1025" max="1025" width="5.75" style="32" customWidth="1"/>
    <col min="1026" max="1026" width="17.625" style="32" customWidth="1"/>
    <col min="1027" max="1027" width="2.875" style="32" customWidth="1"/>
    <col min="1028" max="1028" width="14.625" style="32" customWidth="1"/>
    <col min="1029" max="1029" width="17.625" style="32" customWidth="1"/>
    <col min="1030" max="1030" width="1.375" style="32" customWidth="1"/>
    <col min="1031" max="1031" width="9.625" style="32" customWidth="1"/>
    <col min="1032" max="1032" width="23.75" style="32" customWidth="1"/>
    <col min="1033" max="1033" width="0" style="32" hidden="1" customWidth="1"/>
    <col min="1034" max="1275" width="9" style="32"/>
    <col min="1276" max="1276" width="10.375" style="32" customWidth="1"/>
    <col min="1277" max="1277" width="7.25" style="32" customWidth="1"/>
    <col min="1278" max="1278" width="4" style="32" customWidth="1"/>
    <col min="1279" max="1279" width="0" style="32" hidden="1" customWidth="1"/>
    <col min="1280" max="1280" width="11.875" style="32" customWidth="1"/>
    <col min="1281" max="1281" width="5.75" style="32" customWidth="1"/>
    <col min="1282" max="1282" width="17.625" style="32" customWidth="1"/>
    <col min="1283" max="1283" width="2.875" style="32" customWidth="1"/>
    <col min="1284" max="1284" width="14.625" style="32" customWidth="1"/>
    <col min="1285" max="1285" width="17.625" style="32" customWidth="1"/>
    <col min="1286" max="1286" width="1.375" style="32" customWidth="1"/>
    <col min="1287" max="1287" width="9.625" style="32" customWidth="1"/>
    <col min="1288" max="1288" width="23.75" style="32" customWidth="1"/>
    <col min="1289" max="1289" width="0" style="32" hidden="1" customWidth="1"/>
    <col min="1290" max="1531" width="9" style="32"/>
    <col min="1532" max="1532" width="10.375" style="32" customWidth="1"/>
    <col min="1533" max="1533" width="7.25" style="32" customWidth="1"/>
    <col min="1534" max="1534" width="4" style="32" customWidth="1"/>
    <col min="1535" max="1535" width="0" style="32" hidden="1" customWidth="1"/>
    <col min="1536" max="1536" width="11.875" style="32" customWidth="1"/>
    <col min="1537" max="1537" width="5.75" style="32" customWidth="1"/>
    <col min="1538" max="1538" width="17.625" style="32" customWidth="1"/>
    <col min="1539" max="1539" width="2.875" style="32" customWidth="1"/>
    <col min="1540" max="1540" width="14.625" style="32" customWidth="1"/>
    <col min="1541" max="1541" width="17.625" style="32" customWidth="1"/>
    <col min="1542" max="1542" width="1.375" style="32" customWidth="1"/>
    <col min="1543" max="1543" width="9.625" style="32" customWidth="1"/>
    <col min="1544" max="1544" width="23.75" style="32" customWidth="1"/>
    <col min="1545" max="1545" width="0" style="32" hidden="1" customWidth="1"/>
    <col min="1546" max="1787" width="9" style="32"/>
    <col min="1788" max="1788" width="10.375" style="32" customWidth="1"/>
    <col min="1789" max="1789" width="7.25" style="32" customWidth="1"/>
    <col min="1790" max="1790" width="4" style="32" customWidth="1"/>
    <col min="1791" max="1791" width="0" style="32" hidden="1" customWidth="1"/>
    <col min="1792" max="1792" width="11.875" style="32" customWidth="1"/>
    <col min="1793" max="1793" width="5.75" style="32" customWidth="1"/>
    <col min="1794" max="1794" width="17.625" style="32" customWidth="1"/>
    <col min="1795" max="1795" width="2.875" style="32" customWidth="1"/>
    <col min="1796" max="1796" width="14.625" style="32" customWidth="1"/>
    <col min="1797" max="1797" width="17.625" style="32" customWidth="1"/>
    <col min="1798" max="1798" width="1.375" style="32" customWidth="1"/>
    <col min="1799" max="1799" width="9.625" style="32" customWidth="1"/>
    <col min="1800" max="1800" width="23.75" style="32" customWidth="1"/>
    <col min="1801" max="1801" width="0" style="32" hidden="1" customWidth="1"/>
    <col min="1802" max="2043" width="9" style="32"/>
    <col min="2044" max="2044" width="10.375" style="32" customWidth="1"/>
    <col min="2045" max="2045" width="7.25" style="32" customWidth="1"/>
    <col min="2046" max="2046" width="4" style="32" customWidth="1"/>
    <col min="2047" max="2047" width="0" style="32" hidden="1" customWidth="1"/>
    <col min="2048" max="2048" width="11.875" style="32" customWidth="1"/>
    <col min="2049" max="2049" width="5.75" style="32" customWidth="1"/>
    <col min="2050" max="2050" width="17.625" style="32" customWidth="1"/>
    <col min="2051" max="2051" width="2.875" style="32" customWidth="1"/>
    <col min="2052" max="2052" width="14.625" style="32" customWidth="1"/>
    <col min="2053" max="2053" width="17.625" style="32" customWidth="1"/>
    <col min="2054" max="2054" width="1.375" style="32" customWidth="1"/>
    <col min="2055" max="2055" width="9.625" style="32" customWidth="1"/>
    <col min="2056" max="2056" width="23.75" style="32" customWidth="1"/>
    <col min="2057" max="2057" width="0" style="32" hidden="1" customWidth="1"/>
    <col min="2058" max="2299" width="9" style="32"/>
    <col min="2300" max="2300" width="10.375" style="32" customWidth="1"/>
    <col min="2301" max="2301" width="7.25" style="32" customWidth="1"/>
    <col min="2302" max="2302" width="4" style="32" customWidth="1"/>
    <col min="2303" max="2303" width="0" style="32" hidden="1" customWidth="1"/>
    <col min="2304" max="2304" width="11.875" style="32" customWidth="1"/>
    <col min="2305" max="2305" width="5.75" style="32" customWidth="1"/>
    <col min="2306" max="2306" width="17.625" style="32" customWidth="1"/>
    <col min="2307" max="2307" width="2.875" style="32" customWidth="1"/>
    <col min="2308" max="2308" width="14.625" style="32" customWidth="1"/>
    <col min="2309" max="2309" width="17.625" style="32" customWidth="1"/>
    <col min="2310" max="2310" width="1.375" style="32" customWidth="1"/>
    <col min="2311" max="2311" width="9.625" style="32" customWidth="1"/>
    <col min="2312" max="2312" width="23.75" style="32" customWidth="1"/>
    <col min="2313" max="2313" width="0" style="32" hidden="1" customWidth="1"/>
    <col min="2314" max="2555" width="9" style="32"/>
    <col min="2556" max="2556" width="10.375" style="32" customWidth="1"/>
    <col min="2557" max="2557" width="7.25" style="32" customWidth="1"/>
    <col min="2558" max="2558" width="4" style="32" customWidth="1"/>
    <col min="2559" max="2559" width="0" style="32" hidden="1" customWidth="1"/>
    <col min="2560" max="2560" width="11.875" style="32" customWidth="1"/>
    <col min="2561" max="2561" width="5.75" style="32" customWidth="1"/>
    <col min="2562" max="2562" width="17.625" style="32" customWidth="1"/>
    <col min="2563" max="2563" width="2.875" style="32" customWidth="1"/>
    <col min="2564" max="2564" width="14.625" style="32" customWidth="1"/>
    <col min="2565" max="2565" width="17.625" style="32" customWidth="1"/>
    <col min="2566" max="2566" width="1.375" style="32" customWidth="1"/>
    <col min="2567" max="2567" width="9.625" style="32" customWidth="1"/>
    <col min="2568" max="2568" width="23.75" style="32" customWidth="1"/>
    <col min="2569" max="2569" width="0" style="32" hidden="1" customWidth="1"/>
    <col min="2570" max="2811" width="9" style="32"/>
    <col min="2812" max="2812" width="10.375" style="32" customWidth="1"/>
    <col min="2813" max="2813" width="7.25" style="32" customWidth="1"/>
    <col min="2814" max="2814" width="4" style="32" customWidth="1"/>
    <col min="2815" max="2815" width="0" style="32" hidden="1" customWidth="1"/>
    <col min="2816" max="2816" width="11.875" style="32" customWidth="1"/>
    <col min="2817" max="2817" width="5.75" style="32" customWidth="1"/>
    <col min="2818" max="2818" width="17.625" style="32" customWidth="1"/>
    <col min="2819" max="2819" width="2.875" style="32" customWidth="1"/>
    <col min="2820" max="2820" width="14.625" style="32" customWidth="1"/>
    <col min="2821" max="2821" width="17.625" style="32" customWidth="1"/>
    <col min="2822" max="2822" width="1.375" style="32" customWidth="1"/>
    <col min="2823" max="2823" width="9.625" style="32" customWidth="1"/>
    <col min="2824" max="2824" width="23.75" style="32" customWidth="1"/>
    <col min="2825" max="2825" width="0" style="32" hidden="1" customWidth="1"/>
    <col min="2826" max="3067" width="9" style="32"/>
    <col min="3068" max="3068" width="10.375" style="32" customWidth="1"/>
    <col min="3069" max="3069" width="7.25" style="32" customWidth="1"/>
    <col min="3070" max="3070" width="4" style="32" customWidth="1"/>
    <col min="3071" max="3071" width="0" style="32" hidden="1" customWidth="1"/>
    <col min="3072" max="3072" width="11.875" style="32" customWidth="1"/>
    <col min="3073" max="3073" width="5.75" style="32" customWidth="1"/>
    <col min="3074" max="3074" width="17.625" style="32" customWidth="1"/>
    <col min="3075" max="3075" width="2.875" style="32" customWidth="1"/>
    <col min="3076" max="3076" width="14.625" style="32" customWidth="1"/>
    <col min="3077" max="3077" width="17.625" style="32" customWidth="1"/>
    <col min="3078" max="3078" width="1.375" style="32" customWidth="1"/>
    <col min="3079" max="3079" width="9.625" style="32" customWidth="1"/>
    <col min="3080" max="3080" width="23.75" style="32" customWidth="1"/>
    <col min="3081" max="3081" width="0" style="32" hidden="1" customWidth="1"/>
    <col min="3082" max="3323" width="9" style="32"/>
    <col min="3324" max="3324" width="10.375" style="32" customWidth="1"/>
    <col min="3325" max="3325" width="7.25" style="32" customWidth="1"/>
    <col min="3326" max="3326" width="4" style="32" customWidth="1"/>
    <col min="3327" max="3327" width="0" style="32" hidden="1" customWidth="1"/>
    <col min="3328" max="3328" width="11.875" style="32" customWidth="1"/>
    <col min="3329" max="3329" width="5.75" style="32" customWidth="1"/>
    <col min="3330" max="3330" width="17.625" style="32" customWidth="1"/>
    <col min="3331" max="3331" width="2.875" style="32" customWidth="1"/>
    <col min="3332" max="3332" width="14.625" style="32" customWidth="1"/>
    <col min="3333" max="3333" width="17.625" style="32" customWidth="1"/>
    <col min="3334" max="3334" width="1.375" style="32" customWidth="1"/>
    <col min="3335" max="3335" width="9.625" style="32" customWidth="1"/>
    <col min="3336" max="3336" width="23.75" style="32" customWidth="1"/>
    <col min="3337" max="3337" width="0" style="32" hidden="1" customWidth="1"/>
    <col min="3338" max="3579" width="9" style="32"/>
    <col min="3580" max="3580" width="10.375" style="32" customWidth="1"/>
    <col min="3581" max="3581" width="7.25" style="32" customWidth="1"/>
    <col min="3582" max="3582" width="4" style="32" customWidth="1"/>
    <col min="3583" max="3583" width="0" style="32" hidden="1" customWidth="1"/>
    <col min="3584" max="3584" width="11.875" style="32" customWidth="1"/>
    <col min="3585" max="3585" width="5.75" style="32" customWidth="1"/>
    <col min="3586" max="3586" width="17.625" style="32" customWidth="1"/>
    <col min="3587" max="3587" width="2.875" style="32" customWidth="1"/>
    <col min="3588" max="3588" width="14.625" style="32" customWidth="1"/>
    <col min="3589" max="3589" width="17.625" style="32" customWidth="1"/>
    <col min="3590" max="3590" width="1.375" style="32" customWidth="1"/>
    <col min="3591" max="3591" width="9.625" style="32" customWidth="1"/>
    <col min="3592" max="3592" width="23.75" style="32" customWidth="1"/>
    <col min="3593" max="3593" width="0" style="32" hidden="1" customWidth="1"/>
    <col min="3594" max="3835" width="9" style="32"/>
    <col min="3836" max="3836" width="10.375" style="32" customWidth="1"/>
    <col min="3837" max="3837" width="7.25" style="32" customWidth="1"/>
    <col min="3838" max="3838" width="4" style="32" customWidth="1"/>
    <col min="3839" max="3839" width="0" style="32" hidden="1" customWidth="1"/>
    <col min="3840" max="3840" width="11.875" style="32" customWidth="1"/>
    <col min="3841" max="3841" width="5.75" style="32" customWidth="1"/>
    <col min="3842" max="3842" width="17.625" style="32" customWidth="1"/>
    <col min="3843" max="3843" width="2.875" style="32" customWidth="1"/>
    <col min="3844" max="3844" width="14.625" style="32" customWidth="1"/>
    <col min="3845" max="3845" width="17.625" style="32" customWidth="1"/>
    <col min="3846" max="3846" width="1.375" style="32" customWidth="1"/>
    <col min="3847" max="3847" width="9.625" style="32" customWidth="1"/>
    <col min="3848" max="3848" width="23.75" style="32" customWidth="1"/>
    <col min="3849" max="3849" width="0" style="32" hidden="1" customWidth="1"/>
    <col min="3850" max="4091" width="9" style="32"/>
    <col min="4092" max="4092" width="10.375" style="32" customWidth="1"/>
    <col min="4093" max="4093" width="7.25" style="32" customWidth="1"/>
    <col min="4094" max="4094" width="4" style="32" customWidth="1"/>
    <col min="4095" max="4095" width="0" style="32" hidden="1" customWidth="1"/>
    <col min="4096" max="4096" width="11.875" style="32" customWidth="1"/>
    <col min="4097" max="4097" width="5.75" style="32" customWidth="1"/>
    <col min="4098" max="4098" width="17.625" style="32" customWidth="1"/>
    <col min="4099" max="4099" width="2.875" style="32" customWidth="1"/>
    <col min="4100" max="4100" width="14.625" style="32" customWidth="1"/>
    <col min="4101" max="4101" width="17.625" style="32" customWidth="1"/>
    <col min="4102" max="4102" width="1.375" style="32" customWidth="1"/>
    <col min="4103" max="4103" width="9.625" style="32" customWidth="1"/>
    <col min="4104" max="4104" width="23.75" style="32" customWidth="1"/>
    <col min="4105" max="4105" width="0" style="32" hidden="1" customWidth="1"/>
    <col min="4106" max="4347" width="9" style="32"/>
    <col min="4348" max="4348" width="10.375" style="32" customWidth="1"/>
    <col min="4349" max="4349" width="7.25" style="32" customWidth="1"/>
    <col min="4350" max="4350" width="4" style="32" customWidth="1"/>
    <col min="4351" max="4351" width="0" style="32" hidden="1" customWidth="1"/>
    <col min="4352" max="4352" width="11.875" style="32" customWidth="1"/>
    <col min="4353" max="4353" width="5.75" style="32" customWidth="1"/>
    <col min="4354" max="4354" width="17.625" style="32" customWidth="1"/>
    <col min="4355" max="4355" width="2.875" style="32" customWidth="1"/>
    <col min="4356" max="4356" width="14.625" style="32" customWidth="1"/>
    <col min="4357" max="4357" width="17.625" style="32" customWidth="1"/>
    <col min="4358" max="4358" width="1.375" style="32" customWidth="1"/>
    <col min="4359" max="4359" width="9.625" style="32" customWidth="1"/>
    <col min="4360" max="4360" width="23.75" style="32" customWidth="1"/>
    <col min="4361" max="4361" width="0" style="32" hidden="1" customWidth="1"/>
    <col min="4362" max="4603" width="9" style="32"/>
    <col min="4604" max="4604" width="10.375" style="32" customWidth="1"/>
    <col min="4605" max="4605" width="7.25" style="32" customWidth="1"/>
    <col min="4606" max="4606" width="4" style="32" customWidth="1"/>
    <col min="4607" max="4607" width="0" style="32" hidden="1" customWidth="1"/>
    <col min="4608" max="4608" width="11.875" style="32" customWidth="1"/>
    <col min="4609" max="4609" width="5.75" style="32" customWidth="1"/>
    <col min="4610" max="4610" width="17.625" style="32" customWidth="1"/>
    <col min="4611" max="4611" width="2.875" style="32" customWidth="1"/>
    <col min="4612" max="4612" width="14.625" style="32" customWidth="1"/>
    <col min="4613" max="4613" width="17.625" style="32" customWidth="1"/>
    <col min="4614" max="4614" width="1.375" style="32" customWidth="1"/>
    <col min="4615" max="4615" width="9.625" style="32" customWidth="1"/>
    <col min="4616" max="4616" width="23.75" style="32" customWidth="1"/>
    <col min="4617" max="4617" width="0" style="32" hidden="1" customWidth="1"/>
    <col min="4618" max="4859" width="9" style="32"/>
    <col min="4860" max="4860" width="10.375" style="32" customWidth="1"/>
    <col min="4861" max="4861" width="7.25" style="32" customWidth="1"/>
    <col min="4862" max="4862" width="4" style="32" customWidth="1"/>
    <col min="4863" max="4863" width="0" style="32" hidden="1" customWidth="1"/>
    <col min="4864" max="4864" width="11.875" style="32" customWidth="1"/>
    <col min="4865" max="4865" width="5.75" style="32" customWidth="1"/>
    <col min="4866" max="4866" width="17.625" style="32" customWidth="1"/>
    <col min="4867" max="4867" width="2.875" style="32" customWidth="1"/>
    <col min="4868" max="4868" width="14.625" style="32" customWidth="1"/>
    <col min="4869" max="4869" width="17.625" style="32" customWidth="1"/>
    <col min="4870" max="4870" width="1.375" style="32" customWidth="1"/>
    <col min="4871" max="4871" width="9.625" style="32" customWidth="1"/>
    <col min="4872" max="4872" width="23.75" style="32" customWidth="1"/>
    <col min="4873" max="4873" width="0" style="32" hidden="1" customWidth="1"/>
    <col min="4874" max="5115" width="9" style="32"/>
    <col min="5116" max="5116" width="10.375" style="32" customWidth="1"/>
    <col min="5117" max="5117" width="7.25" style="32" customWidth="1"/>
    <col min="5118" max="5118" width="4" style="32" customWidth="1"/>
    <col min="5119" max="5119" width="0" style="32" hidden="1" customWidth="1"/>
    <col min="5120" max="5120" width="11.875" style="32" customWidth="1"/>
    <col min="5121" max="5121" width="5.75" style="32" customWidth="1"/>
    <col min="5122" max="5122" width="17.625" style="32" customWidth="1"/>
    <col min="5123" max="5123" width="2.875" style="32" customWidth="1"/>
    <col min="5124" max="5124" width="14.625" style="32" customWidth="1"/>
    <col min="5125" max="5125" width="17.625" style="32" customWidth="1"/>
    <col min="5126" max="5126" width="1.375" style="32" customWidth="1"/>
    <col min="5127" max="5127" width="9.625" style="32" customWidth="1"/>
    <col min="5128" max="5128" width="23.75" style="32" customWidth="1"/>
    <col min="5129" max="5129" width="0" style="32" hidden="1" customWidth="1"/>
    <col min="5130" max="5371" width="9" style="32"/>
    <col min="5372" max="5372" width="10.375" style="32" customWidth="1"/>
    <col min="5373" max="5373" width="7.25" style="32" customWidth="1"/>
    <col min="5374" max="5374" width="4" style="32" customWidth="1"/>
    <col min="5375" max="5375" width="0" style="32" hidden="1" customWidth="1"/>
    <col min="5376" max="5376" width="11.875" style="32" customWidth="1"/>
    <col min="5377" max="5377" width="5.75" style="32" customWidth="1"/>
    <col min="5378" max="5378" width="17.625" style="32" customWidth="1"/>
    <col min="5379" max="5379" width="2.875" style="32" customWidth="1"/>
    <col min="5380" max="5380" width="14.625" style="32" customWidth="1"/>
    <col min="5381" max="5381" width="17.625" style="32" customWidth="1"/>
    <col min="5382" max="5382" width="1.375" style="32" customWidth="1"/>
    <col min="5383" max="5383" width="9.625" style="32" customWidth="1"/>
    <col min="5384" max="5384" width="23.75" style="32" customWidth="1"/>
    <col min="5385" max="5385" width="0" style="32" hidden="1" customWidth="1"/>
    <col min="5386" max="5627" width="9" style="32"/>
    <col min="5628" max="5628" width="10.375" style="32" customWidth="1"/>
    <col min="5629" max="5629" width="7.25" style="32" customWidth="1"/>
    <col min="5630" max="5630" width="4" style="32" customWidth="1"/>
    <col min="5631" max="5631" width="0" style="32" hidden="1" customWidth="1"/>
    <col min="5632" max="5632" width="11.875" style="32" customWidth="1"/>
    <col min="5633" max="5633" width="5.75" style="32" customWidth="1"/>
    <col min="5634" max="5634" width="17.625" style="32" customWidth="1"/>
    <col min="5635" max="5635" width="2.875" style="32" customWidth="1"/>
    <col min="5636" max="5636" width="14.625" style="32" customWidth="1"/>
    <col min="5637" max="5637" width="17.625" style="32" customWidth="1"/>
    <col min="5638" max="5638" width="1.375" style="32" customWidth="1"/>
    <col min="5639" max="5639" width="9.625" style="32" customWidth="1"/>
    <col min="5640" max="5640" width="23.75" style="32" customWidth="1"/>
    <col min="5641" max="5641" width="0" style="32" hidden="1" customWidth="1"/>
    <col min="5642" max="5883" width="9" style="32"/>
    <col min="5884" max="5884" width="10.375" style="32" customWidth="1"/>
    <col min="5885" max="5885" width="7.25" style="32" customWidth="1"/>
    <col min="5886" max="5886" width="4" style="32" customWidth="1"/>
    <col min="5887" max="5887" width="0" style="32" hidden="1" customWidth="1"/>
    <col min="5888" max="5888" width="11.875" style="32" customWidth="1"/>
    <col min="5889" max="5889" width="5.75" style="32" customWidth="1"/>
    <col min="5890" max="5890" width="17.625" style="32" customWidth="1"/>
    <col min="5891" max="5891" width="2.875" style="32" customWidth="1"/>
    <col min="5892" max="5892" width="14.625" style="32" customWidth="1"/>
    <col min="5893" max="5893" width="17.625" style="32" customWidth="1"/>
    <col min="5894" max="5894" width="1.375" style="32" customWidth="1"/>
    <col min="5895" max="5895" width="9.625" style="32" customWidth="1"/>
    <col min="5896" max="5896" width="23.75" style="32" customWidth="1"/>
    <col min="5897" max="5897" width="0" style="32" hidden="1" customWidth="1"/>
    <col min="5898" max="6139" width="9" style="32"/>
    <col min="6140" max="6140" width="10.375" style="32" customWidth="1"/>
    <col min="6141" max="6141" width="7.25" style="32" customWidth="1"/>
    <col min="6142" max="6142" width="4" style="32" customWidth="1"/>
    <col min="6143" max="6143" width="0" style="32" hidden="1" customWidth="1"/>
    <col min="6144" max="6144" width="11.875" style="32" customWidth="1"/>
    <col min="6145" max="6145" width="5.75" style="32" customWidth="1"/>
    <col min="6146" max="6146" width="17.625" style="32" customWidth="1"/>
    <col min="6147" max="6147" width="2.875" style="32" customWidth="1"/>
    <col min="6148" max="6148" width="14.625" style="32" customWidth="1"/>
    <col min="6149" max="6149" width="17.625" style="32" customWidth="1"/>
    <col min="6150" max="6150" width="1.375" style="32" customWidth="1"/>
    <col min="6151" max="6151" width="9.625" style="32" customWidth="1"/>
    <col min="6152" max="6152" width="23.75" style="32" customWidth="1"/>
    <col min="6153" max="6153" width="0" style="32" hidden="1" customWidth="1"/>
    <col min="6154" max="6395" width="9" style="32"/>
    <col min="6396" max="6396" width="10.375" style="32" customWidth="1"/>
    <col min="6397" max="6397" width="7.25" style="32" customWidth="1"/>
    <col min="6398" max="6398" width="4" style="32" customWidth="1"/>
    <col min="6399" max="6399" width="0" style="32" hidden="1" customWidth="1"/>
    <col min="6400" max="6400" width="11.875" style="32" customWidth="1"/>
    <col min="6401" max="6401" width="5.75" style="32" customWidth="1"/>
    <col min="6402" max="6402" width="17.625" style="32" customWidth="1"/>
    <col min="6403" max="6403" width="2.875" style="32" customWidth="1"/>
    <col min="6404" max="6404" width="14.625" style="32" customWidth="1"/>
    <col min="6405" max="6405" width="17.625" style="32" customWidth="1"/>
    <col min="6406" max="6406" width="1.375" style="32" customWidth="1"/>
    <col min="6407" max="6407" width="9.625" style="32" customWidth="1"/>
    <col min="6408" max="6408" width="23.75" style="32" customWidth="1"/>
    <col min="6409" max="6409" width="0" style="32" hidden="1" customWidth="1"/>
    <col min="6410" max="6651" width="9" style="32"/>
    <col min="6652" max="6652" width="10.375" style="32" customWidth="1"/>
    <col min="6653" max="6653" width="7.25" style="32" customWidth="1"/>
    <col min="6654" max="6654" width="4" style="32" customWidth="1"/>
    <col min="6655" max="6655" width="0" style="32" hidden="1" customWidth="1"/>
    <col min="6656" max="6656" width="11.875" style="32" customWidth="1"/>
    <col min="6657" max="6657" width="5.75" style="32" customWidth="1"/>
    <col min="6658" max="6658" width="17.625" style="32" customWidth="1"/>
    <col min="6659" max="6659" width="2.875" style="32" customWidth="1"/>
    <col min="6660" max="6660" width="14.625" style="32" customWidth="1"/>
    <col min="6661" max="6661" width="17.625" style="32" customWidth="1"/>
    <col min="6662" max="6662" width="1.375" style="32" customWidth="1"/>
    <col min="6663" max="6663" width="9.625" style="32" customWidth="1"/>
    <col min="6664" max="6664" width="23.75" style="32" customWidth="1"/>
    <col min="6665" max="6665" width="0" style="32" hidden="1" customWidth="1"/>
    <col min="6666" max="6907" width="9" style="32"/>
    <col min="6908" max="6908" width="10.375" style="32" customWidth="1"/>
    <col min="6909" max="6909" width="7.25" style="32" customWidth="1"/>
    <col min="6910" max="6910" width="4" style="32" customWidth="1"/>
    <col min="6911" max="6911" width="0" style="32" hidden="1" customWidth="1"/>
    <col min="6912" max="6912" width="11.875" style="32" customWidth="1"/>
    <col min="6913" max="6913" width="5.75" style="32" customWidth="1"/>
    <col min="6914" max="6914" width="17.625" style="32" customWidth="1"/>
    <col min="6915" max="6915" width="2.875" style="32" customWidth="1"/>
    <col min="6916" max="6916" width="14.625" style="32" customWidth="1"/>
    <col min="6917" max="6917" width="17.625" style="32" customWidth="1"/>
    <col min="6918" max="6918" width="1.375" style="32" customWidth="1"/>
    <col min="6919" max="6919" width="9.625" style="32" customWidth="1"/>
    <col min="6920" max="6920" width="23.75" style="32" customWidth="1"/>
    <col min="6921" max="6921" width="0" style="32" hidden="1" customWidth="1"/>
    <col min="6922" max="7163" width="9" style="32"/>
    <col min="7164" max="7164" width="10.375" style="32" customWidth="1"/>
    <col min="7165" max="7165" width="7.25" style="32" customWidth="1"/>
    <col min="7166" max="7166" width="4" style="32" customWidth="1"/>
    <col min="7167" max="7167" width="0" style="32" hidden="1" customWidth="1"/>
    <col min="7168" max="7168" width="11.875" style="32" customWidth="1"/>
    <col min="7169" max="7169" width="5.75" style="32" customWidth="1"/>
    <col min="7170" max="7170" width="17.625" style="32" customWidth="1"/>
    <col min="7171" max="7171" width="2.875" style="32" customWidth="1"/>
    <col min="7172" max="7172" width="14.625" style="32" customWidth="1"/>
    <col min="7173" max="7173" width="17.625" style="32" customWidth="1"/>
    <col min="7174" max="7174" width="1.375" style="32" customWidth="1"/>
    <col min="7175" max="7175" width="9.625" style="32" customWidth="1"/>
    <col min="7176" max="7176" width="23.75" style="32" customWidth="1"/>
    <col min="7177" max="7177" width="0" style="32" hidden="1" customWidth="1"/>
    <col min="7178" max="7419" width="9" style="32"/>
    <col min="7420" max="7420" width="10.375" style="32" customWidth="1"/>
    <col min="7421" max="7421" width="7.25" style="32" customWidth="1"/>
    <col min="7422" max="7422" width="4" style="32" customWidth="1"/>
    <col min="7423" max="7423" width="0" style="32" hidden="1" customWidth="1"/>
    <col min="7424" max="7424" width="11.875" style="32" customWidth="1"/>
    <col min="7425" max="7425" width="5.75" style="32" customWidth="1"/>
    <col min="7426" max="7426" width="17.625" style="32" customWidth="1"/>
    <col min="7427" max="7427" width="2.875" style="32" customWidth="1"/>
    <col min="7428" max="7428" width="14.625" style="32" customWidth="1"/>
    <col min="7429" max="7429" width="17.625" style="32" customWidth="1"/>
    <col min="7430" max="7430" width="1.375" style="32" customWidth="1"/>
    <col min="7431" max="7431" width="9.625" style="32" customWidth="1"/>
    <col min="7432" max="7432" width="23.75" style="32" customWidth="1"/>
    <col min="7433" max="7433" width="0" style="32" hidden="1" customWidth="1"/>
    <col min="7434" max="7675" width="9" style="32"/>
    <col min="7676" max="7676" width="10.375" style="32" customWidth="1"/>
    <col min="7677" max="7677" width="7.25" style="32" customWidth="1"/>
    <col min="7678" max="7678" width="4" style="32" customWidth="1"/>
    <col min="7679" max="7679" width="0" style="32" hidden="1" customWidth="1"/>
    <col min="7680" max="7680" width="11.875" style="32" customWidth="1"/>
    <col min="7681" max="7681" width="5.75" style="32" customWidth="1"/>
    <col min="7682" max="7682" width="17.625" style="32" customWidth="1"/>
    <col min="7683" max="7683" width="2.875" style="32" customWidth="1"/>
    <col min="7684" max="7684" width="14.625" style="32" customWidth="1"/>
    <col min="7685" max="7685" width="17.625" style="32" customWidth="1"/>
    <col min="7686" max="7686" width="1.375" style="32" customWidth="1"/>
    <col min="7687" max="7687" width="9.625" style="32" customWidth="1"/>
    <col min="7688" max="7688" width="23.75" style="32" customWidth="1"/>
    <col min="7689" max="7689" width="0" style="32" hidden="1" customWidth="1"/>
    <col min="7690" max="7931" width="9" style="32"/>
    <col min="7932" max="7932" width="10.375" style="32" customWidth="1"/>
    <col min="7933" max="7933" width="7.25" style="32" customWidth="1"/>
    <col min="7934" max="7934" width="4" style="32" customWidth="1"/>
    <col min="7935" max="7935" width="0" style="32" hidden="1" customWidth="1"/>
    <col min="7936" max="7936" width="11.875" style="32" customWidth="1"/>
    <col min="7937" max="7937" width="5.75" style="32" customWidth="1"/>
    <col min="7938" max="7938" width="17.625" style="32" customWidth="1"/>
    <col min="7939" max="7939" width="2.875" style="32" customWidth="1"/>
    <col min="7940" max="7940" width="14.625" style="32" customWidth="1"/>
    <col min="7941" max="7941" width="17.625" style="32" customWidth="1"/>
    <col min="7942" max="7942" width="1.375" style="32" customWidth="1"/>
    <col min="7943" max="7943" width="9.625" style="32" customWidth="1"/>
    <col min="7944" max="7944" width="23.75" style="32" customWidth="1"/>
    <col min="7945" max="7945" width="0" style="32" hidden="1" customWidth="1"/>
    <col min="7946" max="8187" width="9" style="32"/>
    <col min="8188" max="8188" width="10.375" style="32" customWidth="1"/>
    <col min="8189" max="8189" width="7.25" style="32" customWidth="1"/>
    <col min="8190" max="8190" width="4" style="32" customWidth="1"/>
    <col min="8191" max="8191" width="0" style="32" hidden="1" customWidth="1"/>
    <col min="8192" max="8192" width="11.875" style="32" customWidth="1"/>
    <col min="8193" max="8193" width="5.75" style="32" customWidth="1"/>
    <col min="8194" max="8194" width="17.625" style="32" customWidth="1"/>
    <col min="8195" max="8195" width="2.875" style="32" customWidth="1"/>
    <col min="8196" max="8196" width="14.625" style="32" customWidth="1"/>
    <col min="8197" max="8197" width="17.625" style="32" customWidth="1"/>
    <col min="8198" max="8198" width="1.375" style="32" customWidth="1"/>
    <col min="8199" max="8199" width="9.625" style="32" customWidth="1"/>
    <col min="8200" max="8200" width="23.75" style="32" customWidth="1"/>
    <col min="8201" max="8201" width="0" style="32" hidden="1" customWidth="1"/>
    <col min="8202" max="8443" width="9" style="32"/>
    <col min="8444" max="8444" width="10.375" style="32" customWidth="1"/>
    <col min="8445" max="8445" width="7.25" style="32" customWidth="1"/>
    <col min="8446" max="8446" width="4" style="32" customWidth="1"/>
    <col min="8447" max="8447" width="0" style="32" hidden="1" customWidth="1"/>
    <col min="8448" max="8448" width="11.875" style="32" customWidth="1"/>
    <col min="8449" max="8449" width="5.75" style="32" customWidth="1"/>
    <col min="8450" max="8450" width="17.625" style="32" customWidth="1"/>
    <col min="8451" max="8451" width="2.875" style="32" customWidth="1"/>
    <col min="8452" max="8452" width="14.625" style="32" customWidth="1"/>
    <col min="8453" max="8453" width="17.625" style="32" customWidth="1"/>
    <col min="8454" max="8454" width="1.375" style="32" customWidth="1"/>
    <col min="8455" max="8455" width="9.625" style="32" customWidth="1"/>
    <col min="8456" max="8456" width="23.75" style="32" customWidth="1"/>
    <col min="8457" max="8457" width="0" style="32" hidden="1" customWidth="1"/>
    <col min="8458" max="8699" width="9" style="32"/>
    <col min="8700" max="8700" width="10.375" style="32" customWidth="1"/>
    <col min="8701" max="8701" width="7.25" style="32" customWidth="1"/>
    <col min="8702" max="8702" width="4" style="32" customWidth="1"/>
    <col min="8703" max="8703" width="0" style="32" hidden="1" customWidth="1"/>
    <col min="8704" max="8704" width="11.875" style="32" customWidth="1"/>
    <col min="8705" max="8705" width="5.75" style="32" customWidth="1"/>
    <col min="8706" max="8706" width="17.625" style="32" customWidth="1"/>
    <col min="8707" max="8707" width="2.875" style="32" customWidth="1"/>
    <col min="8708" max="8708" width="14.625" style="32" customWidth="1"/>
    <col min="8709" max="8709" width="17.625" style="32" customWidth="1"/>
    <col min="8710" max="8710" width="1.375" style="32" customWidth="1"/>
    <col min="8711" max="8711" width="9.625" style="32" customWidth="1"/>
    <col min="8712" max="8712" width="23.75" style="32" customWidth="1"/>
    <col min="8713" max="8713" width="0" style="32" hidden="1" customWidth="1"/>
    <col min="8714" max="8955" width="9" style="32"/>
    <col min="8956" max="8956" width="10.375" style="32" customWidth="1"/>
    <col min="8957" max="8957" width="7.25" style="32" customWidth="1"/>
    <col min="8958" max="8958" width="4" style="32" customWidth="1"/>
    <col min="8959" max="8959" width="0" style="32" hidden="1" customWidth="1"/>
    <col min="8960" max="8960" width="11.875" style="32" customWidth="1"/>
    <col min="8961" max="8961" width="5.75" style="32" customWidth="1"/>
    <col min="8962" max="8962" width="17.625" style="32" customWidth="1"/>
    <col min="8963" max="8963" width="2.875" style="32" customWidth="1"/>
    <col min="8964" max="8964" width="14.625" style="32" customWidth="1"/>
    <col min="8965" max="8965" width="17.625" style="32" customWidth="1"/>
    <col min="8966" max="8966" width="1.375" style="32" customWidth="1"/>
    <col min="8967" max="8967" width="9.625" style="32" customWidth="1"/>
    <col min="8968" max="8968" width="23.75" style="32" customWidth="1"/>
    <col min="8969" max="8969" width="0" style="32" hidden="1" customWidth="1"/>
    <col min="8970" max="9211" width="9" style="32"/>
    <col min="9212" max="9212" width="10.375" style="32" customWidth="1"/>
    <col min="9213" max="9213" width="7.25" style="32" customWidth="1"/>
    <col min="9214" max="9214" width="4" style="32" customWidth="1"/>
    <col min="9215" max="9215" width="0" style="32" hidden="1" customWidth="1"/>
    <col min="9216" max="9216" width="11.875" style="32" customWidth="1"/>
    <col min="9217" max="9217" width="5.75" style="32" customWidth="1"/>
    <col min="9218" max="9218" width="17.625" style="32" customWidth="1"/>
    <col min="9219" max="9219" width="2.875" style="32" customWidth="1"/>
    <col min="9220" max="9220" width="14.625" style="32" customWidth="1"/>
    <col min="9221" max="9221" width="17.625" style="32" customWidth="1"/>
    <col min="9222" max="9222" width="1.375" style="32" customWidth="1"/>
    <col min="9223" max="9223" width="9.625" style="32" customWidth="1"/>
    <col min="9224" max="9224" width="23.75" style="32" customWidth="1"/>
    <col min="9225" max="9225" width="0" style="32" hidden="1" customWidth="1"/>
    <col min="9226" max="9467" width="9" style="32"/>
    <col min="9468" max="9468" width="10.375" style="32" customWidth="1"/>
    <col min="9469" max="9469" width="7.25" style="32" customWidth="1"/>
    <col min="9470" max="9470" width="4" style="32" customWidth="1"/>
    <col min="9471" max="9471" width="0" style="32" hidden="1" customWidth="1"/>
    <col min="9472" max="9472" width="11.875" style="32" customWidth="1"/>
    <col min="9473" max="9473" width="5.75" style="32" customWidth="1"/>
    <col min="9474" max="9474" width="17.625" style="32" customWidth="1"/>
    <col min="9475" max="9475" width="2.875" style="32" customWidth="1"/>
    <col min="9476" max="9476" width="14.625" style="32" customWidth="1"/>
    <col min="9477" max="9477" width="17.625" style="32" customWidth="1"/>
    <col min="9478" max="9478" width="1.375" style="32" customWidth="1"/>
    <col min="9479" max="9479" width="9.625" style="32" customWidth="1"/>
    <col min="9480" max="9480" width="23.75" style="32" customWidth="1"/>
    <col min="9481" max="9481" width="0" style="32" hidden="1" customWidth="1"/>
    <col min="9482" max="9723" width="9" style="32"/>
    <col min="9724" max="9724" width="10.375" style="32" customWidth="1"/>
    <col min="9725" max="9725" width="7.25" style="32" customWidth="1"/>
    <col min="9726" max="9726" width="4" style="32" customWidth="1"/>
    <col min="9727" max="9727" width="0" style="32" hidden="1" customWidth="1"/>
    <col min="9728" max="9728" width="11.875" style="32" customWidth="1"/>
    <col min="9729" max="9729" width="5.75" style="32" customWidth="1"/>
    <col min="9730" max="9730" width="17.625" style="32" customWidth="1"/>
    <col min="9731" max="9731" width="2.875" style="32" customWidth="1"/>
    <col min="9732" max="9732" width="14.625" style="32" customWidth="1"/>
    <col min="9733" max="9733" width="17.625" style="32" customWidth="1"/>
    <col min="9734" max="9734" width="1.375" style="32" customWidth="1"/>
    <col min="9735" max="9735" width="9.625" style="32" customWidth="1"/>
    <col min="9736" max="9736" width="23.75" style="32" customWidth="1"/>
    <col min="9737" max="9737" width="0" style="32" hidden="1" customWidth="1"/>
    <col min="9738" max="9979" width="9" style="32"/>
    <col min="9980" max="9980" width="10.375" style="32" customWidth="1"/>
    <col min="9981" max="9981" width="7.25" style="32" customWidth="1"/>
    <col min="9982" max="9982" width="4" style="32" customWidth="1"/>
    <col min="9983" max="9983" width="0" style="32" hidden="1" customWidth="1"/>
    <col min="9984" max="9984" width="11.875" style="32" customWidth="1"/>
    <col min="9985" max="9985" width="5.75" style="32" customWidth="1"/>
    <col min="9986" max="9986" width="17.625" style="32" customWidth="1"/>
    <col min="9987" max="9987" width="2.875" style="32" customWidth="1"/>
    <col min="9988" max="9988" width="14.625" style="32" customWidth="1"/>
    <col min="9989" max="9989" width="17.625" style="32" customWidth="1"/>
    <col min="9990" max="9990" width="1.375" style="32" customWidth="1"/>
    <col min="9991" max="9991" width="9.625" style="32" customWidth="1"/>
    <col min="9992" max="9992" width="23.75" style="32" customWidth="1"/>
    <col min="9993" max="9993" width="0" style="32" hidden="1" customWidth="1"/>
    <col min="9994" max="10235" width="9" style="32"/>
    <col min="10236" max="10236" width="10.375" style="32" customWidth="1"/>
    <col min="10237" max="10237" width="7.25" style="32" customWidth="1"/>
    <col min="10238" max="10238" width="4" style="32" customWidth="1"/>
    <col min="10239" max="10239" width="0" style="32" hidden="1" customWidth="1"/>
    <col min="10240" max="10240" width="11.875" style="32" customWidth="1"/>
    <col min="10241" max="10241" width="5.75" style="32" customWidth="1"/>
    <col min="10242" max="10242" width="17.625" style="32" customWidth="1"/>
    <col min="10243" max="10243" width="2.875" style="32" customWidth="1"/>
    <col min="10244" max="10244" width="14.625" style="32" customWidth="1"/>
    <col min="10245" max="10245" width="17.625" style="32" customWidth="1"/>
    <col min="10246" max="10246" width="1.375" style="32" customWidth="1"/>
    <col min="10247" max="10247" width="9.625" style="32" customWidth="1"/>
    <col min="10248" max="10248" width="23.75" style="32" customWidth="1"/>
    <col min="10249" max="10249" width="0" style="32" hidden="1" customWidth="1"/>
    <col min="10250" max="10491" width="9" style="32"/>
    <col min="10492" max="10492" width="10.375" style="32" customWidth="1"/>
    <col min="10493" max="10493" width="7.25" style="32" customWidth="1"/>
    <col min="10494" max="10494" width="4" style="32" customWidth="1"/>
    <col min="10495" max="10495" width="0" style="32" hidden="1" customWidth="1"/>
    <col min="10496" max="10496" width="11.875" style="32" customWidth="1"/>
    <col min="10497" max="10497" width="5.75" style="32" customWidth="1"/>
    <col min="10498" max="10498" width="17.625" style="32" customWidth="1"/>
    <col min="10499" max="10499" width="2.875" style="32" customWidth="1"/>
    <col min="10500" max="10500" width="14.625" style="32" customWidth="1"/>
    <col min="10501" max="10501" width="17.625" style="32" customWidth="1"/>
    <col min="10502" max="10502" width="1.375" style="32" customWidth="1"/>
    <col min="10503" max="10503" width="9.625" style="32" customWidth="1"/>
    <col min="10504" max="10504" width="23.75" style="32" customWidth="1"/>
    <col min="10505" max="10505" width="0" style="32" hidden="1" customWidth="1"/>
    <col min="10506" max="10747" width="9" style="32"/>
    <col min="10748" max="10748" width="10.375" style="32" customWidth="1"/>
    <col min="10749" max="10749" width="7.25" style="32" customWidth="1"/>
    <col min="10750" max="10750" width="4" style="32" customWidth="1"/>
    <col min="10751" max="10751" width="0" style="32" hidden="1" customWidth="1"/>
    <col min="10752" max="10752" width="11.875" style="32" customWidth="1"/>
    <col min="10753" max="10753" width="5.75" style="32" customWidth="1"/>
    <col min="10754" max="10754" width="17.625" style="32" customWidth="1"/>
    <col min="10755" max="10755" width="2.875" style="32" customWidth="1"/>
    <col min="10756" max="10756" width="14.625" style="32" customWidth="1"/>
    <col min="10757" max="10757" width="17.625" style="32" customWidth="1"/>
    <col min="10758" max="10758" width="1.375" style="32" customWidth="1"/>
    <col min="10759" max="10759" width="9.625" style="32" customWidth="1"/>
    <col min="10760" max="10760" width="23.75" style="32" customWidth="1"/>
    <col min="10761" max="10761" width="0" style="32" hidden="1" customWidth="1"/>
    <col min="10762" max="11003" width="9" style="32"/>
    <col min="11004" max="11004" width="10.375" style="32" customWidth="1"/>
    <col min="11005" max="11005" width="7.25" style="32" customWidth="1"/>
    <col min="11006" max="11006" width="4" style="32" customWidth="1"/>
    <col min="11007" max="11007" width="0" style="32" hidden="1" customWidth="1"/>
    <col min="11008" max="11008" width="11.875" style="32" customWidth="1"/>
    <col min="11009" max="11009" width="5.75" style="32" customWidth="1"/>
    <col min="11010" max="11010" width="17.625" style="32" customWidth="1"/>
    <col min="11011" max="11011" width="2.875" style="32" customWidth="1"/>
    <col min="11012" max="11012" width="14.625" style="32" customWidth="1"/>
    <col min="11013" max="11013" width="17.625" style="32" customWidth="1"/>
    <col min="11014" max="11014" width="1.375" style="32" customWidth="1"/>
    <col min="11015" max="11015" width="9.625" style="32" customWidth="1"/>
    <col min="11016" max="11016" width="23.75" style="32" customWidth="1"/>
    <col min="11017" max="11017" width="0" style="32" hidden="1" customWidth="1"/>
    <col min="11018" max="11259" width="9" style="32"/>
    <col min="11260" max="11260" width="10.375" style="32" customWidth="1"/>
    <col min="11261" max="11261" width="7.25" style="32" customWidth="1"/>
    <col min="11262" max="11262" width="4" style="32" customWidth="1"/>
    <col min="11263" max="11263" width="0" style="32" hidden="1" customWidth="1"/>
    <col min="11264" max="11264" width="11.875" style="32" customWidth="1"/>
    <col min="11265" max="11265" width="5.75" style="32" customWidth="1"/>
    <col min="11266" max="11266" width="17.625" style="32" customWidth="1"/>
    <col min="11267" max="11267" width="2.875" style="32" customWidth="1"/>
    <col min="11268" max="11268" width="14.625" style="32" customWidth="1"/>
    <col min="11269" max="11269" width="17.625" style="32" customWidth="1"/>
    <col min="11270" max="11270" width="1.375" style="32" customWidth="1"/>
    <col min="11271" max="11271" width="9.625" style="32" customWidth="1"/>
    <col min="11272" max="11272" width="23.75" style="32" customWidth="1"/>
    <col min="11273" max="11273" width="0" style="32" hidden="1" customWidth="1"/>
    <col min="11274" max="11515" width="9" style="32"/>
    <col min="11516" max="11516" width="10.375" style="32" customWidth="1"/>
    <col min="11517" max="11517" width="7.25" style="32" customWidth="1"/>
    <col min="11518" max="11518" width="4" style="32" customWidth="1"/>
    <col min="11519" max="11519" width="0" style="32" hidden="1" customWidth="1"/>
    <col min="11520" max="11520" width="11.875" style="32" customWidth="1"/>
    <col min="11521" max="11521" width="5.75" style="32" customWidth="1"/>
    <col min="11522" max="11522" width="17.625" style="32" customWidth="1"/>
    <col min="11523" max="11523" width="2.875" style="32" customWidth="1"/>
    <col min="11524" max="11524" width="14.625" style="32" customWidth="1"/>
    <col min="11525" max="11525" width="17.625" style="32" customWidth="1"/>
    <col min="11526" max="11526" width="1.375" style="32" customWidth="1"/>
    <col min="11527" max="11527" width="9.625" style="32" customWidth="1"/>
    <col min="11528" max="11528" width="23.75" style="32" customWidth="1"/>
    <col min="11529" max="11529" width="0" style="32" hidden="1" customWidth="1"/>
    <col min="11530" max="11771" width="9" style="32"/>
    <col min="11772" max="11772" width="10.375" style="32" customWidth="1"/>
    <col min="11773" max="11773" width="7.25" style="32" customWidth="1"/>
    <col min="11774" max="11774" width="4" style="32" customWidth="1"/>
    <col min="11775" max="11775" width="0" style="32" hidden="1" customWidth="1"/>
    <col min="11776" max="11776" width="11.875" style="32" customWidth="1"/>
    <col min="11777" max="11777" width="5.75" style="32" customWidth="1"/>
    <col min="11778" max="11778" width="17.625" style="32" customWidth="1"/>
    <col min="11779" max="11779" width="2.875" style="32" customWidth="1"/>
    <col min="11780" max="11780" width="14.625" style="32" customWidth="1"/>
    <col min="11781" max="11781" width="17.625" style="32" customWidth="1"/>
    <col min="11782" max="11782" width="1.375" style="32" customWidth="1"/>
    <col min="11783" max="11783" width="9.625" style="32" customWidth="1"/>
    <col min="11784" max="11784" width="23.75" style="32" customWidth="1"/>
    <col min="11785" max="11785" width="0" style="32" hidden="1" customWidth="1"/>
    <col min="11786" max="12027" width="9" style="32"/>
    <col min="12028" max="12028" width="10.375" style="32" customWidth="1"/>
    <col min="12029" max="12029" width="7.25" style="32" customWidth="1"/>
    <col min="12030" max="12030" width="4" style="32" customWidth="1"/>
    <col min="12031" max="12031" width="0" style="32" hidden="1" customWidth="1"/>
    <col min="12032" max="12032" width="11.875" style="32" customWidth="1"/>
    <col min="12033" max="12033" width="5.75" style="32" customWidth="1"/>
    <col min="12034" max="12034" width="17.625" style="32" customWidth="1"/>
    <col min="12035" max="12035" width="2.875" style="32" customWidth="1"/>
    <col min="12036" max="12036" width="14.625" style="32" customWidth="1"/>
    <col min="12037" max="12037" width="17.625" style="32" customWidth="1"/>
    <col min="12038" max="12038" width="1.375" style="32" customWidth="1"/>
    <col min="12039" max="12039" width="9.625" style="32" customWidth="1"/>
    <col min="12040" max="12040" width="23.75" style="32" customWidth="1"/>
    <col min="12041" max="12041" width="0" style="32" hidden="1" customWidth="1"/>
    <col min="12042" max="12283" width="9" style="32"/>
    <col min="12284" max="12284" width="10.375" style="32" customWidth="1"/>
    <col min="12285" max="12285" width="7.25" style="32" customWidth="1"/>
    <col min="12286" max="12286" width="4" style="32" customWidth="1"/>
    <col min="12287" max="12287" width="0" style="32" hidden="1" customWidth="1"/>
    <col min="12288" max="12288" width="11.875" style="32" customWidth="1"/>
    <col min="12289" max="12289" width="5.75" style="32" customWidth="1"/>
    <col min="12290" max="12290" width="17.625" style="32" customWidth="1"/>
    <col min="12291" max="12291" width="2.875" style="32" customWidth="1"/>
    <col min="12292" max="12292" width="14.625" style="32" customWidth="1"/>
    <col min="12293" max="12293" width="17.625" style="32" customWidth="1"/>
    <col min="12294" max="12294" width="1.375" style="32" customWidth="1"/>
    <col min="12295" max="12295" width="9.625" style="32" customWidth="1"/>
    <col min="12296" max="12296" width="23.75" style="32" customWidth="1"/>
    <col min="12297" max="12297" width="0" style="32" hidden="1" customWidth="1"/>
    <col min="12298" max="12539" width="9" style="32"/>
    <col min="12540" max="12540" width="10.375" style="32" customWidth="1"/>
    <col min="12541" max="12541" width="7.25" style="32" customWidth="1"/>
    <col min="12542" max="12542" width="4" style="32" customWidth="1"/>
    <col min="12543" max="12543" width="0" style="32" hidden="1" customWidth="1"/>
    <col min="12544" max="12544" width="11.875" style="32" customWidth="1"/>
    <col min="12545" max="12545" width="5.75" style="32" customWidth="1"/>
    <col min="12546" max="12546" width="17.625" style="32" customWidth="1"/>
    <col min="12547" max="12547" width="2.875" style="32" customWidth="1"/>
    <col min="12548" max="12548" width="14.625" style="32" customWidth="1"/>
    <col min="12549" max="12549" width="17.625" style="32" customWidth="1"/>
    <col min="12550" max="12550" width="1.375" style="32" customWidth="1"/>
    <col min="12551" max="12551" width="9.625" style="32" customWidth="1"/>
    <col min="12552" max="12552" width="23.75" style="32" customWidth="1"/>
    <col min="12553" max="12553" width="0" style="32" hidden="1" customWidth="1"/>
    <col min="12554" max="12795" width="9" style="32"/>
    <col min="12796" max="12796" width="10.375" style="32" customWidth="1"/>
    <col min="12797" max="12797" width="7.25" style="32" customWidth="1"/>
    <col min="12798" max="12798" width="4" style="32" customWidth="1"/>
    <col min="12799" max="12799" width="0" style="32" hidden="1" customWidth="1"/>
    <col min="12800" max="12800" width="11.875" style="32" customWidth="1"/>
    <col min="12801" max="12801" width="5.75" style="32" customWidth="1"/>
    <col min="12802" max="12802" width="17.625" style="32" customWidth="1"/>
    <col min="12803" max="12803" width="2.875" style="32" customWidth="1"/>
    <col min="12804" max="12804" width="14.625" style="32" customWidth="1"/>
    <col min="12805" max="12805" width="17.625" style="32" customWidth="1"/>
    <col min="12806" max="12806" width="1.375" style="32" customWidth="1"/>
    <col min="12807" max="12807" width="9.625" style="32" customWidth="1"/>
    <col min="12808" max="12808" width="23.75" style="32" customWidth="1"/>
    <col min="12809" max="12809" width="0" style="32" hidden="1" customWidth="1"/>
    <col min="12810" max="13051" width="9" style="32"/>
    <col min="13052" max="13052" width="10.375" style="32" customWidth="1"/>
    <col min="13053" max="13053" width="7.25" style="32" customWidth="1"/>
    <col min="13054" max="13054" width="4" style="32" customWidth="1"/>
    <col min="13055" max="13055" width="0" style="32" hidden="1" customWidth="1"/>
    <col min="13056" max="13056" width="11.875" style="32" customWidth="1"/>
    <col min="13057" max="13057" width="5.75" style="32" customWidth="1"/>
    <col min="13058" max="13058" width="17.625" style="32" customWidth="1"/>
    <col min="13059" max="13059" width="2.875" style="32" customWidth="1"/>
    <col min="13060" max="13060" width="14.625" style="32" customWidth="1"/>
    <col min="13061" max="13061" width="17.625" style="32" customWidth="1"/>
    <col min="13062" max="13062" width="1.375" style="32" customWidth="1"/>
    <col min="13063" max="13063" width="9.625" style="32" customWidth="1"/>
    <col min="13064" max="13064" width="23.75" style="32" customWidth="1"/>
    <col min="13065" max="13065" width="0" style="32" hidden="1" customWidth="1"/>
    <col min="13066" max="13307" width="9" style="32"/>
    <col min="13308" max="13308" width="10.375" style="32" customWidth="1"/>
    <col min="13309" max="13309" width="7.25" style="32" customWidth="1"/>
    <col min="13310" max="13310" width="4" style="32" customWidth="1"/>
    <col min="13311" max="13311" width="0" style="32" hidden="1" customWidth="1"/>
    <col min="13312" max="13312" width="11.875" style="32" customWidth="1"/>
    <col min="13313" max="13313" width="5.75" style="32" customWidth="1"/>
    <col min="13314" max="13314" width="17.625" style="32" customWidth="1"/>
    <col min="13315" max="13315" width="2.875" style="32" customWidth="1"/>
    <col min="13316" max="13316" width="14.625" style="32" customWidth="1"/>
    <col min="13317" max="13317" width="17.625" style="32" customWidth="1"/>
    <col min="13318" max="13318" width="1.375" style="32" customWidth="1"/>
    <col min="13319" max="13319" width="9.625" style="32" customWidth="1"/>
    <col min="13320" max="13320" width="23.75" style="32" customWidth="1"/>
    <col min="13321" max="13321" width="0" style="32" hidden="1" customWidth="1"/>
    <col min="13322" max="13563" width="9" style="32"/>
    <col min="13564" max="13564" width="10.375" style="32" customWidth="1"/>
    <col min="13565" max="13565" width="7.25" style="32" customWidth="1"/>
    <col min="13566" max="13566" width="4" style="32" customWidth="1"/>
    <col min="13567" max="13567" width="0" style="32" hidden="1" customWidth="1"/>
    <col min="13568" max="13568" width="11.875" style="32" customWidth="1"/>
    <col min="13569" max="13569" width="5.75" style="32" customWidth="1"/>
    <col min="13570" max="13570" width="17.625" style="32" customWidth="1"/>
    <col min="13571" max="13571" width="2.875" style="32" customWidth="1"/>
    <col min="13572" max="13572" width="14.625" style="32" customWidth="1"/>
    <col min="13573" max="13573" width="17.625" style="32" customWidth="1"/>
    <col min="13574" max="13574" width="1.375" style="32" customWidth="1"/>
    <col min="13575" max="13575" width="9.625" style="32" customWidth="1"/>
    <col min="13576" max="13576" width="23.75" style="32" customWidth="1"/>
    <col min="13577" max="13577" width="0" style="32" hidden="1" customWidth="1"/>
    <col min="13578" max="13819" width="9" style="32"/>
    <col min="13820" max="13820" width="10.375" style="32" customWidth="1"/>
    <col min="13821" max="13821" width="7.25" style="32" customWidth="1"/>
    <col min="13822" max="13822" width="4" style="32" customWidth="1"/>
    <col min="13823" max="13823" width="0" style="32" hidden="1" customWidth="1"/>
    <col min="13824" max="13824" width="11.875" style="32" customWidth="1"/>
    <col min="13825" max="13825" width="5.75" style="32" customWidth="1"/>
    <col min="13826" max="13826" width="17.625" style="32" customWidth="1"/>
    <col min="13827" max="13827" width="2.875" style="32" customWidth="1"/>
    <col min="13828" max="13828" width="14.625" style="32" customWidth="1"/>
    <col min="13829" max="13829" width="17.625" style="32" customWidth="1"/>
    <col min="13830" max="13830" width="1.375" style="32" customWidth="1"/>
    <col min="13831" max="13831" width="9.625" style="32" customWidth="1"/>
    <col min="13832" max="13832" width="23.75" style="32" customWidth="1"/>
    <col min="13833" max="13833" width="0" style="32" hidden="1" customWidth="1"/>
    <col min="13834" max="14075" width="9" style="32"/>
    <col min="14076" max="14076" width="10.375" style="32" customWidth="1"/>
    <col min="14077" max="14077" width="7.25" style="32" customWidth="1"/>
    <col min="14078" max="14078" width="4" style="32" customWidth="1"/>
    <col min="14079" max="14079" width="0" style="32" hidden="1" customWidth="1"/>
    <col min="14080" max="14080" width="11.875" style="32" customWidth="1"/>
    <col min="14081" max="14081" width="5.75" style="32" customWidth="1"/>
    <col min="14082" max="14082" width="17.625" style="32" customWidth="1"/>
    <col min="14083" max="14083" width="2.875" style="32" customWidth="1"/>
    <col min="14084" max="14084" width="14.625" style="32" customWidth="1"/>
    <col min="14085" max="14085" width="17.625" style="32" customWidth="1"/>
    <col min="14086" max="14086" width="1.375" style="32" customWidth="1"/>
    <col min="14087" max="14087" width="9.625" style="32" customWidth="1"/>
    <col min="14088" max="14088" width="23.75" style="32" customWidth="1"/>
    <col min="14089" max="14089" width="0" style="32" hidden="1" customWidth="1"/>
    <col min="14090" max="14331" width="9" style="32"/>
    <col min="14332" max="14332" width="10.375" style="32" customWidth="1"/>
    <col min="14333" max="14333" width="7.25" style="32" customWidth="1"/>
    <col min="14334" max="14334" width="4" style="32" customWidth="1"/>
    <col min="14335" max="14335" width="0" style="32" hidden="1" customWidth="1"/>
    <col min="14336" max="14336" width="11.875" style="32" customWidth="1"/>
    <col min="14337" max="14337" width="5.75" style="32" customWidth="1"/>
    <col min="14338" max="14338" width="17.625" style="32" customWidth="1"/>
    <col min="14339" max="14339" width="2.875" style="32" customWidth="1"/>
    <col min="14340" max="14340" width="14.625" style="32" customWidth="1"/>
    <col min="14341" max="14341" width="17.625" style="32" customWidth="1"/>
    <col min="14342" max="14342" width="1.375" style="32" customWidth="1"/>
    <col min="14343" max="14343" width="9.625" style="32" customWidth="1"/>
    <col min="14344" max="14344" width="23.75" style="32" customWidth="1"/>
    <col min="14345" max="14345" width="0" style="32" hidden="1" customWidth="1"/>
    <col min="14346" max="14587" width="9" style="32"/>
    <col min="14588" max="14588" width="10.375" style="32" customWidth="1"/>
    <col min="14589" max="14589" width="7.25" style="32" customWidth="1"/>
    <col min="14590" max="14590" width="4" style="32" customWidth="1"/>
    <col min="14591" max="14591" width="0" style="32" hidden="1" customWidth="1"/>
    <col min="14592" max="14592" width="11.875" style="32" customWidth="1"/>
    <col min="14593" max="14593" width="5.75" style="32" customWidth="1"/>
    <col min="14594" max="14594" width="17.625" style="32" customWidth="1"/>
    <col min="14595" max="14595" width="2.875" style="32" customWidth="1"/>
    <col min="14596" max="14596" width="14.625" style="32" customWidth="1"/>
    <col min="14597" max="14597" width="17.625" style="32" customWidth="1"/>
    <col min="14598" max="14598" width="1.375" style="32" customWidth="1"/>
    <col min="14599" max="14599" width="9.625" style="32" customWidth="1"/>
    <col min="14600" max="14600" width="23.75" style="32" customWidth="1"/>
    <col min="14601" max="14601" width="0" style="32" hidden="1" customWidth="1"/>
    <col min="14602" max="14843" width="9" style="32"/>
    <col min="14844" max="14844" width="10.375" style="32" customWidth="1"/>
    <col min="14845" max="14845" width="7.25" style="32" customWidth="1"/>
    <col min="14846" max="14846" width="4" style="32" customWidth="1"/>
    <col min="14847" max="14847" width="0" style="32" hidden="1" customWidth="1"/>
    <col min="14848" max="14848" width="11.875" style="32" customWidth="1"/>
    <col min="14849" max="14849" width="5.75" style="32" customWidth="1"/>
    <col min="14850" max="14850" width="17.625" style="32" customWidth="1"/>
    <col min="14851" max="14851" width="2.875" style="32" customWidth="1"/>
    <col min="14852" max="14852" width="14.625" style="32" customWidth="1"/>
    <col min="14853" max="14853" width="17.625" style="32" customWidth="1"/>
    <col min="14854" max="14854" width="1.375" style="32" customWidth="1"/>
    <col min="14855" max="14855" width="9.625" style="32" customWidth="1"/>
    <col min="14856" max="14856" width="23.75" style="32" customWidth="1"/>
    <col min="14857" max="14857" width="0" style="32" hidden="1" customWidth="1"/>
    <col min="14858" max="15099" width="9" style="32"/>
    <col min="15100" max="15100" width="10.375" style="32" customWidth="1"/>
    <col min="15101" max="15101" width="7.25" style="32" customWidth="1"/>
    <col min="15102" max="15102" width="4" style="32" customWidth="1"/>
    <col min="15103" max="15103" width="0" style="32" hidden="1" customWidth="1"/>
    <col min="15104" max="15104" width="11.875" style="32" customWidth="1"/>
    <col min="15105" max="15105" width="5.75" style="32" customWidth="1"/>
    <col min="15106" max="15106" width="17.625" style="32" customWidth="1"/>
    <col min="15107" max="15107" width="2.875" style="32" customWidth="1"/>
    <col min="15108" max="15108" width="14.625" style="32" customWidth="1"/>
    <col min="15109" max="15109" width="17.625" style="32" customWidth="1"/>
    <col min="15110" max="15110" width="1.375" style="32" customWidth="1"/>
    <col min="15111" max="15111" width="9.625" style="32" customWidth="1"/>
    <col min="15112" max="15112" width="23.75" style="32" customWidth="1"/>
    <col min="15113" max="15113" width="0" style="32" hidden="1" customWidth="1"/>
    <col min="15114" max="15355" width="9" style="32"/>
    <col min="15356" max="15356" width="10.375" style="32" customWidth="1"/>
    <col min="15357" max="15357" width="7.25" style="32" customWidth="1"/>
    <col min="15358" max="15358" width="4" style="32" customWidth="1"/>
    <col min="15359" max="15359" width="0" style="32" hidden="1" customWidth="1"/>
    <col min="15360" max="15360" width="11.875" style="32" customWidth="1"/>
    <col min="15361" max="15361" width="5.75" style="32" customWidth="1"/>
    <col min="15362" max="15362" width="17.625" style="32" customWidth="1"/>
    <col min="15363" max="15363" width="2.875" style="32" customWidth="1"/>
    <col min="15364" max="15364" width="14.625" style="32" customWidth="1"/>
    <col min="15365" max="15365" width="17.625" style="32" customWidth="1"/>
    <col min="15366" max="15366" width="1.375" style="32" customWidth="1"/>
    <col min="15367" max="15367" width="9.625" style="32" customWidth="1"/>
    <col min="15368" max="15368" width="23.75" style="32" customWidth="1"/>
    <col min="15369" max="15369" width="0" style="32" hidden="1" customWidth="1"/>
    <col min="15370" max="15611" width="9" style="32"/>
    <col min="15612" max="15612" width="10.375" style="32" customWidth="1"/>
    <col min="15613" max="15613" width="7.25" style="32" customWidth="1"/>
    <col min="15614" max="15614" width="4" style="32" customWidth="1"/>
    <col min="15615" max="15615" width="0" style="32" hidden="1" customWidth="1"/>
    <col min="15616" max="15616" width="11.875" style="32" customWidth="1"/>
    <col min="15617" max="15617" width="5.75" style="32" customWidth="1"/>
    <col min="15618" max="15618" width="17.625" style="32" customWidth="1"/>
    <col min="15619" max="15619" width="2.875" style="32" customWidth="1"/>
    <col min="15620" max="15620" width="14.625" style="32" customWidth="1"/>
    <col min="15621" max="15621" width="17.625" style="32" customWidth="1"/>
    <col min="15622" max="15622" width="1.375" style="32" customWidth="1"/>
    <col min="15623" max="15623" width="9.625" style="32" customWidth="1"/>
    <col min="15624" max="15624" width="23.75" style="32" customWidth="1"/>
    <col min="15625" max="15625" width="0" style="32" hidden="1" customWidth="1"/>
    <col min="15626" max="15867" width="9" style="32"/>
    <col min="15868" max="15868" width="10.375" style="32" customWidth="1"/>
    <col min="15869" max="15869" width="7.25" style="32" customWidth="1"/>
    <col min="15870" max="15870" width="4" style="32" customWidth="1"/>
    <col min="15871" max="15871" width="0" style="32" hidden="1" customWidth="1"/>
    <col min="15872" max="15872" width="11.875" style="32" customWidth="1"/>
    <col min="15873" max="15873" width="5.75" style="32" customWidth="1"/>
    <col min="15874" max="15874" width="17.625" style="32" customWidth="1"/>
    <col min="15875" max="15875" width="2.875" style="32" customWidth="1"/>
    <col min="15876" max="15876" width="14.625" style="32" customWidth="1"/>
    <col min="15877" max="15877" width="17.625" style="32" customWidth="1"/>
    <col min="15878" max="15878" width="1.375" style="32" customWidth="1"/>
    <col min="15879" max="15879" width="9.625" style="32" customWidth="1"/>
    <col min="15880" max="15880" width="23.75" style="32" customWidth="1"/>
    <col min="15881" max="15881" width="0" style="32" hidden="1" customWidth="1"/>
    <col min="15882" max="16123" width="9" style="32"/>
    <col min="16124" max="16124" width="10.375" style="32" customWidth="1"/>
    <col min="16125" max="16125" width="7.25" style="32" customWidth="1"/>
    <col min="16126" max="16126" width="4" style="32" customWidth="1"/>
    <col min="16127" max="16127" width="0" style="32" hidden="1" customWidth="1"/>
    <col min="16128" max="16128" width="11.875" style="32" customWidth="1"/>
    <col min="16129" max="16129" width="5.75" style="32" customWidth="1"/>
    <col min="16130" max="16130" width="17.625" style="32" customWidth="1"/>
    <col min="16131" max="16131" width="2.875" style="32" customWidth="1"/>
    <col min="16132" max="16132" width="14.625" style="32" customWidth="1"/>
    <col min="16133" max="16133" width="17.625" style="32" customWidth="1"/>
    <col min="16134" max="16134" width="1.375" style="32" customWidth="1"/>
    <col min="16135" max="16135" width="9.625" style="32" customWidth="1"/>
    <col min="16136" max="16136" width="23.75" style="32" customWidth="1"/>
    <col min="16137" max="16137" width="0" style="32" hidden="1" customWidth="1"/>
    <col min="16138" max="16384" width="9" style="32"/>
  </cols>
  <sheetData>
    <row r="1" spans="1:11" ht="15" customHeight="1" x14ac:dyDescent="0.5">
      <c r="J1" s="29"/>
    </row>
    <row r="2" spans="1:11" ht="3.2" customHeight="1" x14ac:dyDescent="0.5"/>
    <row r="3" spans="1:11" ht="24" customHeight="1" x14ac:dyDescent="0.5">
      <c r="A3" s="186" t="s">
        <v>70</v>
      </c>
      <c r="B3" s="186"/>
      <c r="C3" s="186"/>
      <c r="D3" s="186"/>
      <c r="E3" s="186"/>
      <c r="F3" s="186"/>
      <c r="G3" s="186"/>
      <c r="H3" s="186"/>
      <c r="I3" s="186"/>
      <c r="J3" s="186"/>
    </row>
    <row r="4" spans="1:11" ht="21.75" customHeight="1" x14ac:dyDescent="0.5">
      <c r="A4" s="186" t="s">
        <v>0</v>
      </c>
      <c r="B4" s="186"/>
      <c r="C4" s="186"/>
      <c r="D4" s="186"/>
      <c r="E4" s="186"/>
      <c r="F4" s="186"/>
      <c r="G4" s="186"/>
      <c r="H4" s="186"/>
      <c r="I4" s="186"/>
      <c r="J4" s="186"/>
    </row>
    <row r="5" spans="1:11" ht="27" customHeight="1" x14ac:dyDescent="0.5">
      <c r="A5" s="186" t="s">
        <v>12</v>
      </c>
      <c r="B5" s="186"/>
      <c r="C5" s="186"/>
      <c r="D5" s="186"/>
      <c r="E5" s="186"/>
      <c r="F5" s="186"/>
      <c r="G5" s="186"/>
      <c r="H5" s="186"/>
      <c r="I5" s="186"/>
      <c r="J5" s="186"/>
    </row>
    <row r="6" spans="1:11" ht="8.85" customHeight="1" x14ac:dyDescent="0.5">
      <c r="A6" s="186"/>
      <c r="B6" s="189"/>
      <c r="C6" s="189"/>
      <c r="D6" s="189"/>
      <c r="E6" s="189"/>
      <c r="F6" s="186"/>
      <c r="G6" s="189"/>
      <c r="H6" s="189"/>
      <c r="I6" s="189"/>
      <c r="J6" s="189"/>
      <c r="K6" s="189"/>
    </row>
    <row r="7" spans="1:11" ht="7.5" customHeight="1" x14ac:dyDescent="0.5"/>
    <row r="8" spans="1:11" ht="27" customHeight="1" x14ac:dyDescent="0.5">
      <c r="A8" s="266" t="s">
        <v>55</v>
      </c>
      <c r="B8" s="189"/>
      <c r="C8" s="189"/>
      <c r="D8" s="189"/>
      <c r="E8" s="189"/>
      <c r="F8" s="189"/>
      <c r="G8" s="189"/>
      <c r="H8" s="189"/>
    </row>
    <row r="9" spans="1:11" ht="3.95" customHeight="1" x14ac:dyDescent="0.5"/>
    <row r="10" spans="1:11" x14ac:dyDescent="0.5">
      <c r="A10" s="38"/>
      <c r="B10" s="39"/>
      <c r="C10" s="288" t="s">
        <v>71</v>
      </c>
      <c r="D10" s="46"/>
      <c r="E10" s="301" t="s">
        <v>74</v>
      </c>
      <c r="F10" s="302"/>
      <c r="G10" s="304" t="s">
        <v>75</v>
      </c>
      <c r="H10" s="306" t="s">
        <v>76</v>
      </c>
      <c r="I10" s="307"/>
      <c r="J10" s="293" t="s">
        <v>43</v>
      </c>
    </row>
    <row r="11" spans="1:11" x14ac:dyDescent="0.5">
      <c r="A11" s="295" t="s">
        <v>72</v>
      </c>
      <c r="B11" s="41"/>
      <c r="C11" s="277"/>
      <c r="D11" s="47"/>
      <c r="E11" s="296"/>
      <c r="F11" s="303"/>
      <c r="G11" s="305"/>
      <c r="H11" s="308"/>
      <c r="I11" s="309"/>
      <c r="J11" s="294"/>
    </row>
    <row r="12" spans="1:11" x14ac:dyDescent="0.5">
      <c r="A12" s="296"/>
      <c r="B12" s="41"/>
      <c r="C12" s="41"/>
      <c r="D12" s="47"/>
      <c r="E12" s="296"/>
      <c r="F12" s="303"/>
      <c r="G12" s="305"/>
      <c r="H12" s="308"/>
      <c r="I12" s="309"/>
      <c r="J12" s="294"/>
    </row>
    <row r="13" spans="1:11" x14ac:dyDescent="0.5">
      <c r="A13" s="44"/>
      <c r="B13" s="41"/>
      <c r="C13" s="41"/>
      <c r="D13" s="47"/>
      <c r="E13" s="296"/>
      <c r="F13" s="303"/>
      <c r="G13" s="305"/>
      <c r="H13" s="308"/>
      <c r="I13" s="309"/>
      <c r="J13" s="294"/>
    </row>
    <row r="14" spans="1:11" ht="23.25" customHeight="1" x14ac:dyDescent="0.5">
      <c r="A14" s="248" t="s">
        <v>30</v>
      </c>
      <c r="B14" s="249"/>
      <c r="C14" s="249"/>
      <c r="D14" s="249"/>
      <c r="E14" s="297">
        <v>9151860</v>
      </c>
      <c r="F14" s="298"/>
      <c r="G14" s="104">
        <v>3434900</v>
      </c>
      <c r="H14" s="299">
        <v>318960</v>
      </c>
      <c r="I14" s="300"/>
      <c r="J14" s="102">
        <v>12905720</v>
      </c>
    </row>
    <row r="15" spans="1:11" x14ac:dyDescent="0.5">
      <c r="A15" s="254" t="s">
        <v>77</v>
      </c>
      <c r="B15" s="249"/>
      <c r="C15" s="249"/>
      <c r="D15" s="249"/>
      <c r="E15" s="250">
        <v>2882880</v>
      </c>
      <c r="F15" s="251"/>
      <c r="G15" s="105" t="s">
        <v>78</v>
      </c>
      <c r="H15" s="255" t="s">
        <v>78</v>
      </c>
      <c r="I15" s="256"/>
      <c r="J15" s="103">
        <v>2882880</v>
      </c>
    </row>
    <row r="16" spans="1:11" ht="23.25" customHeight="1" x14ac:dyDescent="0.5">
      <c r="A16" s="254" t="s">
        <v>79</v>
      </c>
      <c r="B16" s="249"/>
      <c r="C16" s="249"/>
      <c r="D16" s="249"/>
      <c r="E16" s="250">
        <v>6268980</v>
      </c>
      <c r="F16" s="251"/>
      <c r="G16" s="106">
        <v>3434900</v>
      </c>
      <c r="H16" s="252">
        <v>318960</v>
      </c>
      <c r="I16" s="253"/>
      <c r="J16" s="103">
        <v>10022840</v>
      </c>
    </row>
    <row r="17" spans="1:13" ht="23.25" customHeight="1" x14ac:dyDescent="0.5">
      <c r="A17" s="248" t="s">
        <v>31</v>
      </c>
      <c r="B17" s="249"/>
      <c r="C17" s="249"/>
      <c r="D17" s="249"/>
      <c r="E17" s="297">
        <f>E18+E19+E20+E21</f>
        <v>3281000</v>
      </c>
      <c r="F17" s="298"/>
      <c r="G17" s="104">
        <f>G18+G19+G20+G21</f>
        <v>1534500</v>
      </c>
      <c r="H17" s="299">
        <v>83000</v>
      </c>
      <c r="I17" s="300"/>
      <c r="J17" s="102">
        <v>4877000</v>
      </c>
    </row>
    <row r="18" spans="1:13" ht="23.25" customHeight="1" x14ac:dyDescent="0.5">
      <c r="A18" s="254" t="s">
        <v>80</v>
      </c>
      <c r="B18" s="249"/>
      <c r="C18" s="249"/>
      <c r="D18" s="249"/>
      <c r="E18" s="250">
        <v>790000</v>
      </c>
      <c r="F18" s="251"/>
      <c r="G18" s="106">
        <v>510000</v>
      </c>
      <c r="H18" s="252">
        <v>53000</v>
      </c>
      <c r="I18" s="253"/>
      <c r="J18" s="103">
        <v>1353000</v>
      </c>
    </row>
    <row r="19" spans="1:13" ht="23.25" customHeight="1" x14ac:dyDescent="0.5">
      <c r="A19" s="254" t="s">
        <v>81</v>
      </c>
      <c r="B19" s="249"/>
      <c r="C19" s="249"/>
      <c r="D19" s="249"/>
      <c r="E19" s="250">
        <v>1311000</v>
      </c>
      <c r="F19" s="251"/>
      <c r="G19" s="106">
        <v>874500</v>
      </c>
      <c r="H19" s="252">
        <v>20000</v>
      </c>
      <c r="I19" s="253"/>
      <c r="J19" s="103">
        <v>2184000</v>
      </c>
      <c r="M19" s="141"/>
    </row>
    <row r="20" spans="1:13" ht="23.25" customHeight="1" x14ac:dyDescent="0.5">
      <c r="A20" s="254" t="s">
        <v>82</v>
      </c>
      <c r="B20" s="249"/>
      <c r="C20" s="249"/>
      <c r="D20" s="249"/>
      <c r="E20" s="250">
        <v>500000</v>
      </c>
      <c r="F20" s="251"/>
      <c r="G20" s="106">
        <v>120000</v>
      </c>
      <c r="H20" s="252">
        <v>10000</v>
      </c>
      <c r="I20" s="253"/>
      <c r="J20" s="103">
        <v>630000</v>
      </c>
    </row>
    <row r="21" spans="1:13" x14ac:dyDescent="0.5">
      <c r="A21" s="254" t="s">
        <v>83</v>
      </c>
      <c r="B21" s="249"/>
      <c r="C21" s="249"/>
      <c r="D21" s="249"/>
      <c r="E21" s="250">
        <v>680000</v>
      </c>
      <c r="F21" s="251"/>
      <c r="G21" s="106">
        <v>30000</v>
      </c>
      <c r="H21" s="255" t="s">
        <v>78</v>
      </c>
      <c r="I21" s="256"/>
      <c r="J21" s="103">
        <v>710000</v>
      </c>
    </row>
    <row r="22" spans="1:13" ht="23.25" customHeight="1" x14ac:dyDescent="0.5">
      <c r="A22" s="248" t="s">
        <v>32</v>
      </c>
      <c r="B22" s="249"/>
      <c r="C22" s="249"/>
      <c r="D22" s="249"/>
      <c r="E22" s="297">
        <v>627200</v>
      </c>
      <c r="F22" s="298"/>
      <c r="G22" s="104">
        <v>27500</v>
      </c>
      <c r="H22" s="299">
        <v>5000</v>
      </c>
      <c r="I22" s="300"/>
      <c r="J22" s="102">
        <v>681200</v>
      </c>
    </row>
    <row r="23" spans="1:13" ht="23.25" customHeight="1" x14ac:dyDescent="0.5">
      <c r="A23" s="254" t="s">
        <v>84</v>
      </c>
      <c r="B23" s="249"/>
      <c r="C23" s="249"/>
      <c r="D23" s="249"/>
      <c r="E23" s="250">
        <v>627200</v>
      </c>
      <c r="F23" s="251"/>
      <c r="G23" s="106">
        <v>27500</v>
      </c>
      <c r="H23" s="252">
        <v>5000</v>
      </c>
      <c r="I23" s="253"/>
      <c r="J23" s="103">
        <v>681200</v>
      </c>
      <c r="M23" s="141"/>
    </row>
    <row r="24" spans="1:13" x14ac:dyDescent="0.5">
      <c r="A24" s="248" t="s">
        <v>33</v>
      </c>
      <c r="B24" s="249"/>
      <c r="C24" s="249"/>
      <c r="D24" s="249"/>
      <c r="E24" s="297">
        <v>8000</v>
      </c>
      <c r="F24" s="298"/>
      <c r="G24" s="107" t="s">
        <v>78</v>
      </c>
      <c r="H24" s="321" t="s">
        <v>78</v>
      </c>
      <c r="I24" s="322"/>
      <c r="J24" s="102">
        <v>8000</v>
      </c>
    </row>
    <row r="25" spans="1:13" x14ac:dyDescent="0.5">
      <c r="A25" s="254" t="s">
        <v>85</v>
      </c>
      <c r="B25" s="249"/>
      <c r="C25" s="249"/>
      <c r="D25" s="249"/>
      <c r="E25" s="250">
        <v>8000</v>
      </c>
      <c r="F25" s="251"/>
      <c r="G25" s="105" t="s">
        <v>78</v>
      </c>
      <c r="H25" s="255" t="s">
        <v>78</v>
      </c>
      <c r="I25" s="256"/>
      <c r="J25" s="103">
        <v>8000</v>
      </c>
    </row>
    <row r="26" spans="1:13" ht="23.25" customHeight="1" x14ac:dyDescent="0.5">
      <c r="A26" s="312" t="s">
        <v>43</v>
      </c>
      <c r="B26" s="249"/>
      <c r="C26" s="249"/>
      <c r="D26" s="249"/>
      <c r="E26" s="297">
        <f>E14+E17+E22+E24</f>
        <v>13068060</v>
      </c>
      <c r="F26" s="298"/>
      <c r="G26" s="104">
        <f>G14+G17+G22+G24</f>
        <v>4996900</v>
      </c>
      <c r="H26" s="299">
        <v>406960</v>
      </c>
      <c r="I26" s="300"/>
      <c r="J26" s="102">
        <v>18471920</v>
      </c>
      <c r="K26" s="141"/>
    </row>
    <row r="27" spans="1:13" ht="12" customHeight="1" x14ac:dyDescent="0.5"/>
    <row r="28" spans="1:13" ht="30.75" customHeight="1" x14ac:dyDescent="0.5"/>
    <row r="29" spans="1:13" ht="30" customHeight="1" x14ac:dyDescent="0.5">
      <c r="A29" s="266" t="s">
        <v>56</v>
      </c>
      <c r="B29" s="189"/>
      <c r="C29" s="189"/>
      <c r="D29" s="189"/>
      <c r="E29" s="189"/>
      <c r="F29" s="189"/>
      <c r="G29" s="189"/>
      <c r="H29" s="189"/>
    </row>
    <row r="30" spans="1:13" ht="3.95" customHeight="1" x14ac:dyDescent="0.5"/>
    <row r="31" spans="1:13" x14ac:dyDescent="0.5">
      <c r="A31" s="50"/>
      <c r="B31" s="51"/>
      <c r="C31" s="276" t="s">
        <v>71</v>
      </c>
      <c r="D31" s="53"/>
      <c r="E31" s="315" t="s">
        <v>86</v>
      </c>
      <c r="F31" s="316"/>
      <c r="G31" s="317" t="s">
        <v>43</v>
      </c>
    </row>
    <row r="32" spans="1:13" ht="21" customHeight="1" x14ac:dyDescent="0.5">
      <c r="A32" s="319" t="s">
        <v>72</v>
      </c>
      <c r="B32" s="41"/>
      <c r="C32" s="277"/>
      <c r="D32" s="54"/>
      <c r="E32" s="280"/>
      <c r="F32" s="281"/>
      <c r="G32" s="318"/>
    </row>
    <row r="33" spans="1:8" ht="17.25" customHeight="1" x14ac:dyDescent="0.5">
      <c r="A33" s="280"/>
      <c r="B33" s="41"/>
      <c r="C33" s="41"/>
      <c r="D33" s="54"/>
      <c r="E33" s="280"/>
      <c r="F33" s="281"/>
      <c r="G33" s="318"/>
    </row>
    <row r="34" spans="1:8" ht="6.75" customHeight="1" x14ac:dyDescent="0.5">
      <c r="A34" s="52"/>
      <c r="B34" s="41"/>
      <c r="C34" s="41"/>
      <c r="D34" s="54"/>
      <c r="E34" s="280"/>
      <c r="F34" s="281"/>
      <c r="G34" s="318"/>
    </row>
    <row r="35" spans="1:8" s="70" customFormat="1" ht="24.75" customHeight="1" x14ac:dyDescent="0.5">
      <c r="A35" s="275" t="s">
        <v>30</v>
      </c>
      <c r="B35" s="258"/>
      <c r="C35" s="258"/>
      <c r="D35" s="259"/>
      <c r="E35" s="260">
        <v>1165560</v>
      </c>
      <c r="F35" s="261"/>
      <c r="G35" s="102">
        <v>1165560</v>
      </c>
    </row>
    <row r="36" spans="1:8" s="70" customFormat="1" ht="21" customHeight="1" x14ac:dyDescent="0.5">
      <c r="A36" s="292" t="s">
        <v>79</v>
      </c>
      <c r="B36" s="258"/>
      <c r="C36" s="258"/>
      <c r="D36" s="259"/>
      <c r="E36" s="284">
        <v>1165560</v>
      </c>
      <c r="F36" s="285"/>
      <c r="G36" s="103">
        <v>1165560</v>
      </c>
    </row>
    <row r="37" spans="1:8" s="70" customFormat="1" ht="20.25" customHeight="1" x14ac:dyDescent="0.5">
      <c r="A37" s="275" t="s">
        <v>31</v>
      </c>
      <c r="B37" s="258"/>
      <c r="C37" s="258"/>
      <c r="D37" s="259"/>
      <c r="E37" s="260">
        <v>755000</v>
      </c>
      <c r="F37" s="261"/>
      <c r="G37" s="102">
        <v>755000</v>
      </c>
    </row>
    <row r="38" spans="1:8" s="70" customFormat="1" ht="21" customHeight="1" x14ac:dyDescent="0.5">
      <c r="A38" s="292" t="s">
        <v>80</v>
      </c>
      <c r="B38" s="258"/>
      <c r="C38" s="258"/>
      <c r="D38" s="259"/>
      <c r="E38" s="284">
        <v>80000</v>
      </c>
      <c r="F38" s="285"/>
      <c r="G38" s="103">
        <v>80000</v>
      </c>
    </row>
    <row r="39" spans="1:8" s="70" customFormat="1" ht="21" customHeight="1" x14ac:dyDescent="0.5">
      <c r="A39" s="292" t="s">
        <v>81</v>
      </c>
      <c r="B39" s="258"/>
      <c r="C39" s="258"/>
      <c r="D39" s="259"/>
      <c r="E39" s="284">
        <v>485000</v>
      </c>
      <c r="F39" s="285"/>
      <c r="G39" s="103">
        <v>485000</v>
      </c>
    </row>
    <row r="40" spans="1:8" s="70" customFormat="1" ht="21" customHeight="1" x14ac:dyDescent="0.5">
      <c r="A40" s="292" t="s">
        <v>82</v>
      </c>
      <c r="B40" s="258"/>
      <c r="C40" s="258"/>
      <c r="D40" s="259"/>
      <c r="E40" s="284">
        <v>190000</v>
      </c>
      <c r="F40" s="285"/>
      <c r="G40" s="103">
        <v>190000</v>
      </c>
    </row>
    <row r="41" spans="1:8" s="70" customFormat="1" ht="21.75" customHeight="1" x14ac:dyDescent="0.5">
      <c r="A41" s="267" t="s">
        <v>32</v>
      </c>
      <c r="B41" s="268"/>
      <c r="C41" s="269"/>
      <c r="D41" s="108"/>
      <c r="E41" s="260">
        <v>42200</v>
      </c>
      <c r="F41" s="261"/>
      <c r="G41" s="102">
        <v>42200</v>
      </c>
    </row>
    <row r="42" spans="1:8" s="70" customFormat="1" ht="24.75" customHeight="1" x14ac:dyDescent="0.5">
      <c r="A42" s="270" t="s">
        <v>401</v>
      </c>
      <c r="B42" s="271"/>
      <c r="C42" s="272"/>
      <c r="D42" s="108"/>
      <c r="E42" s="284">
        <v>42200</v>
      </c>
      <c r="F42" s="285"/>
      <c r="G42" s="103">
        <v>42200</v>
      </c>
    </row>
    <row r="43" spans="1:8" s="70" customFormat="1" ht="25.5" customHeight="1" x14ac:dyDescent="0.5">
      <c r="A43" s="275" t="s">
        <v>33</v>
      </c>
      <c r="B43" s="258"/>
      <c r="C43" s="258"/>
      <c r="D43" s="259"/>
      <c r="E43" s="260">
        <v>50000</v>
      </c>
      <c r="F43" s="261"/>
      <c r="G43" s="102">
        <v>50000</v>
      </c>
    </row>
    <row r="44" spans="1:8" s="70" customFormat="1" ht="21.75" customHeight="1" x14ac:dyDescent="0.5">
      <c r="A44" s="292" t="s">
        <v>85</v>
      </c>
      <c r="B44" s="258"/>
      <c r="C44" s="258"/>
      <c r="D44" s="259"/>
      <c r="E44" s="284">
        <v>50000</v>
      </c>
      <c r="F44" s="285"/>
      <c r="G44" s="103">
        <v>50000</v>
      </c>
    </row>
    <row r="45" spans="1:8" s="70" customFormat="1" ht="24" customHeight="1" x14ac:dyDescent="0.5">
      <c r="A45" s="257" t="s">
        <v>43</v>
      </c>
      <c r="B45" s="258"/>
      <c r="C45" s="258"/>
      <c r="D45" s="259"/>
      <c r="E45" s="260">
        <v>2012760</v>
      </c>
      <c r="F45" s="261"/>
      <c r="G45" s="102">
        <v>2012760</v>
      </c>
    </row>
    <row r="46" spans="1:8" ht="8.25" customHeight="1" x14ac:dyDescent="0.5"/>
    <row r="47" spans="1:8" ht="26.25" customHeight="1" x14ac:dyDescent="0.5">
      <c r="A47" s="266" t="s">
        <v>58</v>
      </c>
      <c r="B47" s="189"/>
      <c r="C47" s="189"/>
      <c r="D47" s="189"/>
      <c r="E47" s="189"/>
      <c r="F47" s="189"/>
      <c r="G47" s="189"/>
      <c r="H47" s="189"/>
    </row>
    <row r="48" spans="1:8" ht="3.95" customHeight="1" x14ac:dyDescent="0.5"/>
    <row r="49" spans="1:9" ht="21" customHeight="1" x14ac:dyDescent="0.5">
      <c r="A49" s="38"/>
      <c r="B49" s="39"/>
      <c r="C49" s="288" t="s">
        <v>71</v>
      </c>
      <c r="D49" s="55"/>
      <c r="E49" s="289" t="s">
        <v>87</v>
      </c>
      <c r="F49" s="290"/>
      <c r="G49" s="273" t="s">
        <v>88</v>
      </c>
      <c r="H49" s="310" t="s">
        <v>43</v>
      </c>
      <c r="I49" s="307"/>
    </row>
    <row r="50" spans="1:9" ht="15.75" customHeight="1" x14ac:dyDescent="0.5">
      <c r="A50" s="295" t="s">
        <v>72</v>
      </c>
      <c r="B50" s="41"/>
      <c r="C50" s="277"/>
      <c r="D50" s="54"/>
      <c r="E50" s="291"/>
      <c r="F50" s="281"/>
      <c r="G50" s="274"/>
      <c r="H50" s="311"/>
      <c r="I50" s="309"/>
    </row>
    <row r="51" spans="1:9" ht="18" customHeight="1" x14ac:dyDescent="0.5">
      <c r="A51" s="296"/>
      <c r="B51" s="41"/>
      <c r="C51" s="41"/>
      <c r="D51" s="54"/>
      <c r="E51" s="291"/>
      <c r="F51" s="281"/>
      <c r="G51" s="274"/>
      <c r="H51" s="311"/>
      <c r="I51" s="309"/>
    </row>
    <row r="52" spans="1:9" ht="12" customHeight="1" x14ac:dyDescent="0.5">
      <c r="A52" s="44"/>
      <c r="B52" s="41"/>
      <c r="C52" s="41"/>
      <c r="D52" s="54"/>
      <c r="E52" s="291"/>
      <c r="F52" s="281"/>
      <c r="G52" s="274"/>
      <c r="H52" s="311"/>
      <c r="I52" s="309"/>
    </row>
    <row r="53" spans="1:9" s="70" customFormat="1" ht="23.25" customHeight="1" x14ac:dyDescent="0.5">
      <c r="A53" s="262" t="s">
        <v>30</v>
      </c>
      <c r="B53" s="263"/>
      <c r="C53" s="263"/>
      <c r="D53" s="259"/>
      <c r="E53" s="260">
        <v>1602323</v>
      </c>
      <c r="F53" s="261"/>
      <c r="G53" s="149">
        <v>5390240</v>
      </c>
      <c r="H53" s="299">
        <f>E53+G53</f>
        <v>6992563</v>
      </c>
      <c r="I53" s="314"/>
    </row>
    <row r="54" spans="1:9" s="70" customFormat="1" ht="23.25" customHeight="1" x14ac:dyDescent="0.5">
      <c r="A54" s="283" t="s">
        <v>79</v>
      </c>
      <c r="B54" s="263"/>
      <c r="C54" s="263"/>
      <c r="D54" s="259"/>
      <c r="E54" s="284">
        <v>1602323</v>
      </c>
      <c r="F54" s="285"/>
      <c r="G54" s="151">
        <v>5390240</v>
      </c>
      <c r="H54" s="252">
        <f t="shared" ref="H54:H63" si="0">E54+G54</f>
        <v>6992563</v>
      </c>
      <c r="I54" s="313"/>
    </row>
    <row r="55" spans="1:9" s="70" customFormat="1" ht="23.25" customHeight="1" x14ac:dyDescent="0.5">
      <c r="A55" s="262" t="s">
        <v>31</v>
      </c>
      <c r="B55" s="263"/>
      <c r="C55" s="263"/>
      <c r="D55" s="259"/>
      <c r="E55" s="260">
        <v>994000</v>
      </c>
      <c r="F55" s="261"/>
      <c r="G55" s="149">
        <f>G56+G57+G58+G59</f>
        <v>3361300</v>
      </c>
      <c r="H55" s="299">
        <f t="shared" si="0"/>
        <v>4355300</v>
      </c>
      <c r="I55" s="314"/>
    </row>
    <row r="56" spans="1:9" s="70" customFormat="1" ht="21" customHeight="1" x14ac:dyDescent="0.5">
      <c r="A56" s="283" t="s">
        <v>80</v>
      </c>
      <c r="B56" s="263"/>
      <c r="C56" s="263"/>
      <c r="D56" s="259"/>
      <c r="E56" s="284">
        <v>204000</v>
      </c>
      <c r="F56" s="285"/>
      <c r="G56" s="150" t="s">
        <v>78</v>
      </c>
      <c r="H56" s="252">
        <f t="shared" si="0"/>
        <v>204000</v>
      </c>
      <c r="I56" s="313"/>
    </row>
    <row r="57" spans="1:9" s="70" customFormat="1" ht="23.25" customHeight="1" x14ac:dyDescent="0.5">
      <c r="A57" s="283" t="s">
        <v>81</v>
      </c>
      <c r="B57" s="263"/>
      <c r="C57" s="263"/>
      <c r="D57" s="259"/>
      <c r="E57" s="284">
        <v>444000</v>
      </c>
      <c r="F57" s="285"/>
      <c r="G57" s="151">
        <v>1839800</v>
      </c>
      <c r="H57" s="252">
        <f t="shared" si="0"/>
        <v>2283800</v>
      </c>
      <c r="I57" s="313"/>
    </row>
    <row r="58" spans="1:9" s="70" customFormat="1" ht="23.25" customHeight="1" x14ac:dyDescent="0.5">
      <c r="A58" s="283" t="s">
        <v>82</v>
      </c>
      <c r="B58" s="263"/>
      <c r="C58" s="263"/>
      <c r="D58" s="259"/>
      <c r="E58" s="284">
        <v>110000</v>
      </c>
      <c r="F58" s="285"/>
      <c r="G58" s="151">
        <v>1521500</v>
      </c>
      <c r="H58" s="252">
        <f t="shared" si="0"/>
        <v>1631500</v>
      </c>
      <c r="I58" s="313"/>
    </row>
    <row r="59" spans="1:9" s="70" customFormat="1" ht="21.75" customHeight="1" x14ac:dyDescent="0.5">
      <c r="A59" s="283" t="s">
        <v>83</v>
      </c>
      <c r="B59" s="263"/>
      <c r="C59" s="263"/>
      <c r="D59" s="259"/>
      <c r="E59" s="284">
        <v>236000</v>
      </c>
      <c r="F59" s="285"/>
      <c r="G59" s="150" t="s">
        <v>78</v>
      </c>
      <c r="H59" s="252">
        <f t="shared" si="0"/>
        <v>236000</v>
      </c>
      <c r="I59" s="313"/>
    </row>
    <row r="60" spans="1:9" s="70" customFormat="1" ht="23.25" customHeight="1" x14ac:dyDescent="0.5">
      <c r="A60" s="262" t="s">
        <v>32</v>
      </c>
      <c r="B60" s="263"/>
      <c r="C60" s="263"/>
      <c r="D60" s="259"/>
      <c r="E60" s="286" t="s">
        <v>78</v>
      </c>
      <c r="F60" s="287"/>
      <c r="G60" s="149">
        <v>281100</v>
      </c>
      <c r="H60" s="299">
        <f t="shared" si="0"/>
        <v>281100</v>
      </c>
      <c r="I60" s="314"/>
    </row>
    <row r="61" spans="1:9" s="70" customFormat="1" ht="23.25" customHeight="1" x14ac:dyDescent="0.5">
      <c r="A61" s="283" t="s">
        <v>84</v>
      </c>
      <c r="B61" s="263"/>
      <c r="C61" s="263"/>
      <c r="D61" s="259"/>
      <c r="E61" s="264" t="s">
        <v>78</v>
      </c>
      <c r="F61" s="265"/>
      <c r="G61" s="151">
        <v>281100</v>
      </c>
      <c r="H61" s="252">
        <f>E61+G61</f>
        <v>281100</v>
      </c>
      <c r="I61" s="313"/>
    </row>
    <row r="62" spans="1:9" s="70" customFormat="1" ht="23.25" customHeight="1" x14ac:dyDescent="0.5">
      <c r="A62" s="262" t="s">
        <v>33</v>
      </c>
      <c r="B62" s="263"/>
      <c r="C62" s="263"/>
      <c r="D62" s="259"/>
      <c r="E62" s="286" t="s">
        <v>78</v>
      </c>
      <c r="F62" s="287"/>
      <c r="G62" s="149">
        <f>G63</f>
        <v>3220000</v>
      </c>
      <c r="H62" s="299">
        <f>E62+G62</f>
        <v>3220000</v>
      </c>
      <c r="I62" s="314"/>
    </row>
    <row r="63" spans="1:9" s="70" customFormat="1" ht="23.25" customHeight="1" x14ac:dyDescent="0.5">
      <c r="A63" s="283" t="s">
        <v>85</v>
      </c>
      <c r="B63" s="263"/>
      <c r="C63" s="263"/>
      <c r="D63" s="259"/>
      <c r="E63" s="264" t="s">
        <v>78</v>
      </c>
      <c r="F63" s="265"/>
      <c r="G63" s="151">
        <v>3220000</v>
      </c>
      <c r="H63" s="252">
        <f t="shared" si="0"/>
        <v>3220000</v>
      </c>
      <c r="I63" s="313"/>
    </row>
    <row r="64" spans="1:9" s="70" customFormat="1" ht="23.25" customHeight="1" x14ac:dyDescent="0.5">
      <c r="A64" s="320" t="s">
        <v>43</v>
      </c>
      <c r="B64" s="263"/>
      <c r="C64" s="263"/>
      <c r="D64" s="259"/>
      <c r="E64" s="260">
        <f>E53+E55+E60</f>
        <v>2596323</v>
      </c>
      <c r="F64" s="287"/>
      <c r="G64" s="149">
        <f>G53+G55+G60+G63</f>
        <v>12252640</v>
      </c>
      <c r="H64" s="299">
        <f>E64+G64</f>
        <v>14848963</v>
      </c>
      <c r="I64" s="314"/>
    </row>
    <row r="65" spans="1:9" ht="14.25" hidden="1" customHeight="1" x14ac:dyDescent="0.5">
      <c r="E65" s="109">
        <v>2596323</v>
      </c>
      <c r="F65" s="110">
        <v>2596323</v>
      </c>
      <c r="G65" s="104">
        <v>12252640</v>
      </c>
      <c r="H65" s="299">
        <v>14848963</v>
      </c>
      <c r="I65" s="314"/>
    </row>
    <row r="66" spans="1:9" ht="19.5" customHeight="1" x14ac:dyDescent="0.5"/>
    <row r="67" spans="1:9" ht="30" customHeight="1" x14ac:dyDescent="0.5">
      <c r="A67" s="266" t="s">
        <v>59</v>
      </c>
      <c r="B67" s="189"/>
      <c r="C67" s="189"/>
      <c r="D67" s="189"/>
      <c r="E67" s="189"/>
      <c r="F67" s="189"/>
      <c r="G67" s="189"/>
      <c r="H67" s="189"/>
    </row>
    <row r="68" spans="1:9" ht="3.95" customHeight="1" x14ac:dyDescent="0.5"/>
    <row r="69" spans="1:9" x14ac:dyDescent="0.5">
      <c r="A69" s="38"/>
      <c r="B69" s="39"/>
      <c r="C69" s="288" t="s">
        <v>71</v>
      </c>
      <c r="D69" s="55"/>
      <c r="E69" s="289" t="s">
        <v>90</v>
      </c>
      <c r="F69" s="290"/>
      <c r="G69" s="273" t="s">
        <v>91</v>
      </c>
      <c r="H69" s="310" t="s">
        <v>43</v>
      </c>
      <c r="I69" s="307"/>
    </row>
    <row r="70" spans="1:9" ht="18.75" customHeight="1" x14ac:dyDescent="0.5">
      <c r="A70" s="295" t="s">
        <v>72</v>
      </c>
      <c r="B70" s="41"/>
      <c r="C70" s="277"/>
      <c r="D70" s="54"/>
      <c r="E70" s="291"/>
      <c r="F70" s="281"/>
      <c r="G70" s="274"/>
      <c r="H70" s="311"/>
      <c r="I70" s="309"/>
    </row>
    <row r="71" spans="1:9" ht="19.5" customHeight="1" x14ac:dyDescent="0.5">
      <c r="A71" s="296"/>
      <c r="B71" s="41"/>
      <c r="C71" s="41"/>
      <c r="D71" s="54"/>
      <c r="E71" s="291"/>
      <c r="F71" s="281"/>
      <c r="G71" s="274"/>
      <c r="H71" s="311"/>
      <c r="I71" s="309"/>
    </row>
    <row r="72" spans="1:9" ht="26.25" customHeight="1" x14ac:dyDescent="0.5">
      <c r="A72" s="44"/>
      <c r="B72" s="41"/>
      <c r="C72" s="41"/>
      <c r="D72" s="54"/>
      <c r="E72" s="291"/>
      <c r="F72" s="281"/>
      <c r="G72" s="274"/>
      <c r="H72" s="311"/>
      <c r="I72" s="309"/>
    </row>
    <row r="73" spans="1:9" s="70" customFormat="1" ht="23.25" customHeight="1" x14ac:dyDescent="0.5">
      <c r="A73" s="275" t="s">
        <v>30</v>
      </c>
      <c r="B73" s="258"/>
      <c r="C73" s="258"/>
      <c r="D73" s="259"/>
      <c r="E73" s="260">
        <v>1984760</v>
      </c>
      <c r="F73" s="261"/>
      <c r="G73" s="107" t="s">
        <v>78</v>
      </c>
      <c r="H73" s="299">
        <v>1984760</v>
      </c>
      <c r="I73" s="314"/>
    </row>
    <row r="74" spans="1:9" s="70" customFormat="1" ht="23.25" customHeight="1" x14ac:dyDescent="0.5">
      <c r="A74" s="292" t="s">
        <v>79</v>
      </c>
      <c r="B74" s="258"/>
      <c r="C74" s="258"/>
      <c r="D74" s="259"/>
      <c r="E74" s="284">
        <v>1984760</v>
      </c>
      <c r="F74" s="285"/>
      <c r="G74" s="105" t="s">
        <v>78</v>
      </c>
      <c r="H74" s="252">
        <v>1984760</v>
      </c>
      <c r="I74" s="313"/>
    </row>
    <row r="75" spans="1:9" s="70" customFormat="1" ht="23.25" customHeight="1" x14ac:dyDescent="0.5">
      <c r="A75" s="275" t="s">
        <v>31</v>
      </c>
      <c r="B75" s="258"/>
      <c r="C75" s="258"/>
      <c r="D75" s="259"/>
      <c r="E75" s="260">
        <v>767000</v>
      </c>
      <c r="F75" s="261"/>
      <c r="G75" s="104">
        <v>846000</v>
      </c>
      <c r="H75" s="299">
        <v>1613000</v>
      </c>
      <c r="I75" s="314"/>
    </row>
    <row r="76" spans="1:9" s="70" customFormat="1" ht="23.25" customHeight="1" x14ac:dyDescent="0.5">
      <c r="A76" s="292" t="s">
        <v>80</v>
      </c>
      <c r="B76" s="258"/>
      <c r="C76" s="258"/>
      <c r="D76" s="259"/>
      <c r="E76" s="284">
        <v>175000</v>
      </c>
      <c r="F76" s="285"/>
      <c r="G76" s="105" t="s">
        <v>78</v>
      </c>
      <c r="H76" s="252">
        <v>175000</v>
      </c>
      <c r="I76" s="313"/>
    </row>
    <row r="77" spans="1:9" s="70" customFormat="1" ht="23.25" customHeight="1" x14ac:dyDescent="0.5">
      <c r="A77" s="292" t="s">
        <v>81</v>
      </c>
      <c r="B77" s="258"/>
      <c r="C77" s="258"/>
      <c r="D77" s="259"/>
      <c r="E77" s="284">
        <v>187000</v>
      </c>
      <c r="F77" s="285"/>
      <c r="G77" s="106">
        <v>846000</v>
      </c>
      <c r="H77" s="252">
        <v>1033000</v>
      </c>
      <c r="I77" s="313"/>
    </row>
    <row r="78" spans="1:9" s="70" customFormat="1" ht="23.25" customHeight="1" x14ac:dyDescent="0.5">
      <c r="A78" s="292" t="s">
        <v>82</v>
      </c>
      <c r="B78" s="258"/>
      <c r="C78" s="258"/>
      <c r="D78" s="259"/>
      <c r="E78" s="284">
        <v>405000</v>
      </c>
      <c r="F78" s="285"/>
      <c r="G78" s="105" t="s">
        <v>78</v>
      </c>
      <c r="H78" s="252">
        <v>405000</v>
      </c>
      <c r="I78" s="313"/>
    </row>
    <row r="79" spans="1:9" s="70" customFormat="1" ht="23.25" customHeight="1" x14ac:dyDescent="0.5">
      <c r="A79" s="275" t="s">
        <v>32</v>
      </c>
      <c r="B79" s="258"/>
      <c r="C79" s="258"/>
      <c r="D79" s="259"/>
      <c r="E79" s="260">
        <v>28300</v>
      </c>
      <c r="F79" s="261"/>
      <c r="G79" s="107" t="s">
        <v>78</v>
      </c>
      <c r="H79" s="299">
        <v>28300</v>
      </c>
      <c r="I79" s="314"/>
    </row>
    <row r="80" spans="1:9" s="70" customFormat="1" ht="23.25" customHeight="1" x14ac:dyDescent="0.5">
      <c r="A80" s="292" t="s">
        <v>84</v>
      </c>
      <c r="B80" s="258"/>
      <c r="C80" s="258"/>
      <c r="D80" s="259"/>
      <c r="E80" s="284">
        <v>28300</v>
      </c>
      <c r="F80" s="285"/>
      <c r="G80" s="105" t="s">
        <v>78</v>
      </c>
      <c r="H80" s="252">
        <v>28300</v>
      </c>
      <c r="I80" s="313"/>
    </row>
    <row r="81" spans="1:9" s="70" customFormat="1" ht="23.25" customHeight="1" x14ac:dyDescent="0.5">
      <c r="A81" s="275" t="s">
        <v>33</v>
      </c>
      <c r="B81" s="258"/>
      <c r="C81" s="258"/>
      <c r="D81" s="259"/>
      <c r="E81" s="286" t="s">
        <v>78</v>
      </c>
      <c r="F81" s="287"/>
      <c r="G81" s="104">
        <v>240000</v>
      </c>
      <c r="H81" s="299">
        <v>240000</v>
      </c>
      <c r="I81" s="314"/>
    </row>
    <row r="82" spans="1:9" s="70" customFormat="1" ht="23.25" customHeight="1" x14ac:dyDescent="0.5">
      <c r="A82" s="292" t="s">
        <v>85</v>
      </c>
      <c r="B82" s="258"/>
      <c r="C82" s="258"/>
      <c r="D82" s="259"/>
      <c r="E82" s="264" t="s">
        <v>78</v>
      </c>
      <c r="F82" s="265"/>
      <c r="G82" s="106">
        <v>240000</v>
      </c>
      <c r="H82" s="252">
        <v>240000</v>
      </c>
      <c r="I82" s="313"/>
    </row>
    <row r="83" spans="1:9" s="70" customFormat="1" ht="23.25" customHeight="1" x14ac:dyDescent="0.5">
      <c r="A83" s="257" t="s">
        <v>43</v>
      </c>
      <c r="B83" s="258"/>
      <c r="C83" s="258"/>
      <c r="D83" s="259"/>
      <c r="E83" s="260">
        <v>2780060</v>
      </c>
      <c r="F83" s="261"/>
      <c r="G83" s="104">
        <v>1086000</v>
      </c>
      <c r="H83" s="299">
        <v>3866060</v>
      </c>
      <c r="I83" s="314"/>
    </row>
    <row r="84" spans="1:9" ht="30" customHeight="1" x14ac:dyDescent="0.5">
      <c r="A84" s="266" t="s">
        <v>60</v>
      </c>
      <c r="B84" s="189"/>
      <c r="C84" s="189"/>
      <c r="D84" s="189"/>
      <c r="E84" s="189"/>
      <c r="F84" s="189"/>
      <c r="G84" s="189"/>
      <c r="H84" s="189"/>
    </row>
    <row r="85" spans="1:9" ht="3.95" customHeight="1" x14ac:dyDescent="0.5"/>
    <row r="86" spans="1:9" x14ac:dyDescent="0.5">
      <c r="A86" s="50"/>
      <c r="B86" s="51"/>
      <c r="C86" s="276" t="s">
        <v>71</v>
      </c>
      <c r="D86" s="56"/>
      <c r="E86" s="278" t="s">
        <v>92</v>
      </c>
      <c r="F86" s="279"/>
      <c r="G86" s="282" t="s">
        <v>93</v>
      </c>
      <c r="H86" s="339" t="s">
        <v>43</v>
      </c>
      <c r="I86" s="340"/>
    </row>
    <row r="87" spans="1:9" ht="20.25" customHeight="1" x14ac:dyDescent="0.5">
      <c r="A87" s="319" t="s">
        <v>72</v>
      </c>
      <c r="B87" s="41"/>
      <c r="C87" s="277"/>
      <c r="D87" s="57"/>
      <c r="E87" s="280"/>
      <c r="F87" s="281"/>
      <c r="G87" s="274"/>
      <c r="H87" s="311"/>
      <c r="I87" s="341"/>
    </row>
    <row r="88" spans="1:9" ht="21" customHeight="1" x14ac:dyDescent="0.5">
      <c r="A88" s="280"/>
      <c r="B88" s="41"/>
      <c r="C88" s="41"/>
      <c r="D88" s="57"/>
      <c r="E88" s="280"/>
      <c r="F88" s="281"/>
      <c r="G88" s="274"/>
      <c r="H88" s="311"/>
      <c r="I88" s="341"/>
    </row>
    <row r="89" spans="1:9" ht="18" customHeight="1" x14ac:dyDescent="0.5">
      <c r="A89" s="52"/>
      <c r="B89" s="41"/>
      <c r="C89" s="41"/>
      <c r="D89" s="54"/>
      <c r="E89" s="280"/>
      <c r="F89" s="281"/>
      <c r="G89" s="274"/>
      <c r="H89" s="311"/>
      <c r="I89" s="341"/>
    </row>
    <row r="90" spans="1:9" s="70" customFormat="1" ht="23.25" customHeight="1" x14ac:dyDescent="0.5">
      <c r="A90" s="275" t="s">
        <v>30</v>
      </c>
      <c r="B90" s="258"/>
      <c r="C90" s="258"/>
      <c r="D90" s="259"/>
      <c r="E90" s="260">
        <v>709520</v>
      </c>
      <c r="F90" s="261"/>
      <c r="G90" s="107" t="s">
        <v>78</v>
      </c>
      <c r="H90" s="299">
        <v>709520</v>
      </c>
      <c r="I90" s="314"/>
    </row>
    <row r="91" spans="1:9" s="70" customFormat="1" ht="23.25" customHeight="1" x14ac:dyDescent="0.5">
      <c r="A91" s="292" t="s">
        <v>79</v>
      </c>
      <c r="B91" s="258"/>
      <c r="C91" s="258"/>
      <c r="D91" s="259"/>
      <c r="E91" s="284">
        <v>709520</v>
      </c>
      <c r="F91" s="285"/>
      <c r="G91" s="105" t="s">
        <v>78</v>
      </c>
      <c r="H91" s="252">
        <v>709520</v>
      </c>
      <c r="I91" s="313"/>
    </row>
    <row r="92" spans="1:9" s="70" customFormat="1" ht="23.25" customHeight="1" x14ac:dyDescent="0.5">
      <c r="A92" s="275" t="s">
        <v>31</v>
      </c>
      <c r="B92" s="258"/>
      <c r="C92" s="258"/>
      <c r="D92" s="259"/>
      <c r="E92" s="286" t="s">
        <v>78</v>
      </c>
      <c r="F92" s="287"/>
      <c r="G92" s="104">
        <v>410000</v>
      </c>
      <c r="H92" s="299">
        <v>410000</v>
      </c>
      <c r="I92" s="314"/>
    </row>
    <row r="93" spans="1:9" s="70" customFormat="1" ht="23.25" customHeight="1" x14ac:dyDescent="0.5">
      <c r="A93" s="292" t="s">
        <v>81</v>
      </c>
      <c r="B93" s="258"/>
      <c r="C93" s="258"/>
      <c r="D93" s="259"/>
      <c r="E93" s="264" t="s">
        <v>78</v>
      </c>
      <c r="F93" s="265"/>
      <c r="G93" s="106">
        <v>410000</v>
      </c>
      <c r="H93" s="252">
        <v>410000</v>
      </c>
      <c r="I93" s="313"/>
    </row>
    <row r="94" spans="1:9" s="70" customFormat="1" x14ac:dyDescent="0.5">
      <c r="A94" s="257" t="s">
        <v>43</v>
      </c>
      <c r="B94" s="258"/>
      <c r="C94" s="258"/>
      <c r="D94" s="259"/>
      <c r="E94" s="260">
        <v>709520</v>
      </c>
      <c r="F94" s="261"/>
      <c r="G94" s="104">
        <v>410000</v>
      </c>
      <c r="H94" s="299">
        <v>1119520</v>
      </c>
      <c r="I94" s="314"/>
    </row>
    <row r="95" spans="1:9" ht="14.25" hidden="1" customHeight="1" x14ac:dyDescent="0.5"/>
    <row r="96" spans="1:9" ht="10.5" customHeight="1" x14ac:dyDescent="0.5"/>
    <row r="97" spans="1:12" ht="29.25" customHeight="1" x14ac:dyDescent="0.5">
      <c r="A97" s="266" t="s">
        <v>61</v>
      </c>
      <c r="B97" s="189"/>
      <c r="C97" s="189"/>
      <c r="D97" s="189"/>
      <c r="E97" s="189"/>
      <c r="F97" s="189"/>
      <c r="G97" s="189"/>
      <c r="H97" s="189"/>
    </row>
    <row r="98" spans="1:12" ht="3.95" customHeight="1" x14ac:dyDescent="0.5"/>
    <row r="99" spans="1:12" ht="23.25" customHeight="1" x14ac:dyDescent="0.5">
      <c r="A99" s="38"/>
      <c r="B99" s="39"/>
      <c r="C99" s="325" t="s">
        <v>71</v>
      </c>
      <c r="D99" s="55"/>
      <c r="E99" s="327" t="s">
        <v>94</v>
      </c>
      <c r="F99" s="328"/>
      <c r="G99" s="323" t="s">
        <v>95</v>
      </c>
      <c r="H99" s="332" t="s">
        <v>302</v>
      </c>
      <c r="I99" s="333"/>
      <c r="J99" s="323" t="s">
        <v>96</v>
      </c>
      <c r="K99" s="323" t="s">
        <v>43</v>
      </c>
      <c r="L99" s="96"/>
    </row>
    <row r="100" spans="1:12" ht="21.75" customHeight="1" x14ac:dyDescent="0.5">
      <c r="A100" s="295" t="s">
        <v>72</v>
      </c>
      <c r="B100" s="41"/>
      <c r="C100" s="326"/>
      <c r="D100" s="54"/>
      <c r="E100" s="329"/>
      <c r="F100" s="330"/>
      <c r="G100" s="324"/>
      <c r="H100" s="334"/>
      <c r="I100" s="335"/>
      <c r="J100" s="324"/>
      <c r="K100" s="324"/>
      <c r="L100" s="111"/>
    </row>
    <row r="101" spans="1:12" x14ac:dyDescent="0.5">
      <c r="A101" s="296"/>
      <c r="B101" s="41"/>
      <c r="C101" s="75"/>
      <c r="D101" s="54"/>
      <c r="E101" s="329"/>
      <c r="F101" s="330"/>
      <c r="G101" s="324"/>
      <c r="H101" s="334"/>
      <c r="I101" s="335"/>
      <c r="J101" s="324"/>
      <c r="K101" s="324"/>
      <c r="L101" s="111"/>
    </row>
    <row r="102" spans="1:12" ht="15.75" customHeight="1" x14ac:dyDescent="0.5">
      <c r="A102" s="44"/>
      <c r="B102" s="41"/>
      <c r="C102" s="78"/>
      <c r="D102" s="75"/>
      <c r="E102" s="329"/>
      <c r="F102" s="331"/>
      <c r="G102" s="324"/>
      <c r="H102" s="334"/>
      <c r="I102" s="335"/>
      <c r="J102" s="324"/>
      <c r="K102" s="324"/>
      <c r="L102" s="96"/>
    </row>
    <row r="103" spans="1:12" s="70" customFormat="1" ht="23.25" customHeight="1" x14ac:dyDescent="0.5">
      <c r="A103" s="275" t="s">
        <v>30</v>
      </c>
      <c r="B103" s="258"/>
      <c r="C103" s="258"/>
      <c r="D103" s="259"/>
      <c r="E103" s="260">
        <v>493920</v>
      </c>
      <c r="F103" s="261"/>
      <c r="G103" s="107" t="s">
        <v>78</v>
      </c>
      <c r="H103" s="321" t="s">
        <v>78</v>
      </c>
      <c r="I103" s="322"/>
      <c r="J103" s="104">
        <v>1102720</v>
      </c>
      <c r="K103" s="114">
        <v>1596640</v>
      </c>
      <c r="L103" s="112"/>
    </row>
    <row r="104" spans="1:12" s="70" customFormat="1" ht="23.25" customHeight="1" x14ac:dyDescent="0.5">
      <c r="A104" s="292" t="s">
        <v>79</v>
      </c>
      <c r="B104" s="258"/>
      <c r="C104" s="258"/>
      <c r="D104" s="259"/>
      <c r="E104" s="284">
        <v>493920</v>
      </c>
      <c r="F104" s="285"/>
      <c r="G104" s="105" t="s">
        <v>78</v>
      </c>
      <c r="H104" s="255" t="s">
        <v>78</v>
      </c>
      <c r="I104" s="256"/>
      <c r="J104" s="106">
        <v>1102720</v>
      </c>
      <c r="K104" s="115">
        <v>1596640</v>
      </c>
      <c r="L104" s="113"/>
    </row>
    <row r="105" spans="1:12" s="95" customFormat="1" ht="23.25" customHeight="1" x14ac:dyDescent="0.5">
      <c r="A105" s="275" t="s">
        <v>32</v>
      </c>
      <c r="B105" s="258"/>
      <c r="C105" s="258"/>
      <c r="D105" s="259"/>
      <c r="E105" s="260">
        <v>100000</v>
      </c>
      <c r="F105" s="261"/>
      <c r="G105" s="107" t="s">
        <v>78</v>
      </c>
      <c r="H105" s="299">
        <v>147000</v>
      </c>
      <c r="I105" s="300"/>
      <c r="J105" s="107" t="s">
        <v>78</v>
      </c>
      <c r="K105" s="114">
        <v>247000</v>
      </c>
      <c r="L105" s="112"/>
    </row>
    <row r="106" spans="1:12" s="95" customFormat="1" ht="23.25" customHeight="1" x14ac:dyDescent="0.5">
      <c r="A106" s="292" t="s">
        <v>84</v>
      </c>
      <c r="B106" s="258"/>
      <c r="C106" s="258"/>
      <c r="D106" s="259"/>
      <c r="E106" s="284">
        <v>100000</v>
      </c>
      <c r="F106" s="285"/>
      <c r="G106" s="105" t="s">
        <v>78</v>
      </c>
      <c r="H106" s="252">
        <v>147000</v>
      </c>
      <c r="I106" s="253"/>
      <c r="J106" s="105" t="s">
        <v>78</v>
      </c>
      <c r="K106" s="115">
        <v>247000</v>
      </c>
      <c r="L106" s="113"/>
    </row>
    <row r="107" spans="1:12" s="70" customFormat="1" ht="23.25" customHeight="1" x14ac:dyDescent="0.5">
      <c r="A107" s="275" t="s">
        <v>33</v>
      </c>
      <c r="B107" s="258"/>
      <c r="C107" s="258"/>
      <c r="D107" s="259"/>
      <c r="E107" s="286" t="s">
        <v>78</v>
      </c>
      <c r="F107" s="287"/>
      <c r="G107" s="104">
        <v>622500</v>
      </c>
      <c r="H107" s="321" t="s">
        <v>78</v>
      </c>
      <c r="I107" s="322"/>
      <c r="J107" s="107" t="s">
        <v>78</v>
      </c>
      <c r="K107" s="114">
        <v>622500</v>
      </c>
      <c r="L107" s="112"/>
    </row>
    <row r="108" spans="1:12" s="70" customFormat="1" x14ac:dyDescent="0.5">
      <c r="A108" s="292" t="s">
        <v>85</v>
      </c>
      <c r="B108" s="258"/>
      <c r="C108" s="258"/>
      <c r="D108" s="259"/>
      <c r="E108" s="264" t="s">
        <v>78</v>
      </c>
      <c r="F108" s="265"/>
      <c r="G108" s="106">
        <v>622500</v>
      </c>
      <c r="H108" s="255" t="s">
        <v>78</v>
      </c>
      <c r="I108" s="256"/>
      <c r="J108" s="105" t="s">
        <v>78</v>
      </c>
      <c r="K108" s="115">
        <v>622500</v>
      </c>
      <c r="L108" s="113"/>
    </row>
    <row r="109" spans="1:12" s="70" customFormat="1" ht="23.25" customHeight="1" x14ac:dyDescent="0.5">
      <c r="A109" s="275" t="s">
        <v>31</v>
      </c>
      <c r="B109" s="258"/>
      <c r="C109" s="258"/>
      <c r="D109" s="259"/>
      <c r="E109" s="286" t="s">
        <v>78</v>
      </c>
      <c r="F109" s="287"/>
      <c r="G109" s="107" t="s">
        <v>78</v>
      </c>
      <c r="H109" s="321" t="s">
        <v>78</v>
      </c>
      <c r="I109" s="322"/>
      <c r="J109" s="104">
        <v>1214000</v>
      </c>
      <c r="K109" s="114">
        <v>1214000</v>
      </c>
      <c r="L109" s="112"/>
    </row>
    <row r="110" spans="1:12" s="70" customFormat="1" ht="23.25" customHeight="1" x14ac:dyDescent="0.5">
      <c r="A110" s="292" t="s">
        <v>81</v>
      </c>
      <c r="B110" s="258"/>
      <c r="C110" s="258"/>
      <c r="D110" s="259"/>
      <c r="E110" s="264" t="s">
        <v>78</v>
      </c>
      <c r="F110" s="265"/>
      <c r="G110" s="105" t="s">
        <v>78</v>
      </c>
      <c r="H110" s="255" t="s">
        <v>78</v>
      </c>
      <c r="I110" s="256"/>
      <c r="J110" s="106">
        <v>824000</v>
      </c>
      <c r="K110" s="115">
        <v>824000</v>
      </c>
      <c r="L110" s="113"/>
    </row>
    <row r="111" spans="1:12" s="70" customFormat="1" ht="23.25" customHeight="1" x14ac:dyDescent="0.5">
      <c r="A111" s="292" t="s">
        <v>82</v>
      </c>
      <c r="B111" s="258"/>
      <c r="C111" s="258"/>
      <c r="D111" s="259"/>
      <c r="E111" s="264" t="s">
        <v>78</v>
      </c>
      <c r="F111" s="265"/>
      <c r="G111" s="105" t="s">
        <v>78</v>
      </c>
      <c r="H111" s="255" t="s">
        <v>78</v>
      </c>
      <c r="I111" s="256"/>
      <c r="J111" s="106">
        <v>390000</v>
      </c>
      <c r="K111" s="115">
        <v>390000</v>
      </c>
      <c r="L111" s="113"/>
    </row>
    <row r="112" spans="1:12" s="70" customFormat="1" ht="23.25" customHeight="1" x14ac:dyDescent="0.5">
      <c r="A112" s="257" t="s">
        <v>43</v>
      </c>
      <c r="B112" s="258"/>
      <c r="C112" s="258"/>
      <c r="D112" s="259"/>
      <c r="E112" s="260">
        <v>593920</v>
      </c>
      <c r="F112" s="261"/>
      <c r="G112" s="104">
        <v>622500</v>
      </c>
      <c r="H112" s="299">
        <v>147000</v>
      </c>
      <c r="I112" s="300"/>
      <c r="J112" s="104">
        <v>2316720</v>
      </c>
      <c r="K112" s="114">
        <v>3680140</v>
      </c>
      <c r="L112" s="112"/>
    </row>
    <row r="113" spans="1:9" ht="20.25" customHeight="1" x14ac:dyDescent="0.5">
      <c r="H113" s="90"/>
      <c r="I113" s="90"/>
    </row>
    <row r="114" spans="1:9" ht="27" customHeight="1" x14ac:dyDescent="0.5">
      <c r="A114" s="91" t="s">
        <v>62</v>
      </c>
    </row>
    <row r="115" spans="1:9" ht="3.95" customHeight="1" x14ac:dyDescent="0.5">
      <c r="H115" s="188"/>
      <c r="I115" s="188"/>
    </row>
    <row r="116" spans="1:9" x14ac:dyDescent="0.5">
      <c r="A116" s="50"/>
      <c r="B116" s="51"/>
      <c r="C116" s="276" t="s">
        <v>71</v>
      </c>
      <c r="D116" s="53"/>
      <c r="E116" s="315" t="s">
        <v>97</v>
      </c>
      <c r="F116" s="316"/>
      <c r="G116" s="317" t="s">
        <v>43</v>
      </c>
      <c r="H116" s="188"/>
      <c r="I116" s="188"/>
    </row>
    <row r="117" spans="1:9" ht="21" customHeight="1" x14ac:dyDescent="0.5">
      <c r="A117" s="319" t="s">
        <v>72</v>
      </c>
      <c r="B117" s="41"/>
      <c r="C117" s="277"/>
      <c r="D117" s="54"/>
      <c r="E117" s="280"/>
      <c r="F117" s="281"/>
      <c r="G117" s="318"/>
      <c r="H117" s="188"/>
      <c r="I117" s="188"/>
    </row>
    <row r="118" spans="1:9" ht="20.25" customHeight="1" x14ac:dyDescent="0.5">
      <c r="A118" s="280"/>
      <c r="B118" s="41"/>
      <c r="C118" s="41"/>
      <c r="D118" s="54"/>
      <c r="E118" s="280"/>
      <c r="F118" s="281"/>
      <c r="G118" s="318"/>
      <c r="H118" s="188"/>
      <c r="I118" s="188"/>
    </row>
    <row r="119" spans="1:9" ht="21.75" customHeight="1" x14ac:dyDescent="0.5">
      <c r="A119" s="52"/>
      <c r="B119" s="41"/>
      <c r="C119" s="41"/>
      <c r="D119" s="54"/>
      <c r="E119" s="280"/>
      <c r="F119" s="281"/>
      <c r="G119" s="318"/>
      <c r="H119" s="348"/>
      <c r="I119" s="153"/>
    </row>
    <row r="120" spans="1:9" s="70" customFormat="1" x14ac:dyDescent="0.5">
      <c r="A120" s="275" t="s">
        <v>31</v>
      </c>
      <c r="B120" s="258"/>
      <c r="C120" s="258"/>
      <c r="D120" s="259"/>
      <c r="E120" s="260">
        <v>40000</v>
      </c>
      <c r="F120" s="261"/>
      <c r="G120" s="102">
        <v>40000</v>
      </c>
      <c r="H120" s="337"/>
      <c r="I120" s="338"/>
    </row>
    <row r="121" spans="1:9" s="70" customFormat="1" x14ac:dyDescent="0.5">
      <c r="A121" s="292" t="s">
        <v>81</v>
      </c>
      <c r="B121" s="258"/>
      <c r="C121" s="258"/>
      <c r="D121" s="259"/>
      <c r="E121" s="284">
        <v>40000</v>
      </c>
      <c r="F121" s="285"/>
      <c r="G121" s="103">
        <v>40000</v>
      </c>
      <c r="H121" s="337"/>
      <c r="I121" s="338"/>
    </row>
    <row r="122" spans="1:9" s="70" customFormat="1" x14ac:dyDescent="0.5">
      <c r="A122" s="257" t="s">
        <v>43</v>
      </c>
      <c r="B122" s="258"/>
      <c r="C122" s="258"/>
      <c r="D122" s="259"/>
      <c r="E122" s="260">
        <v>40000</v>
      </c>
      <c r="F122" s="261"/>
      <c r="G122" s="102">
        <v>40000</v>
      </c>
      <c r="H122" s="336"/>
      <c r="I122" s="153"/>
    </row>
    <row r="123" spans="1:9" ht="19.5" customHeight="1" x14ac:dyDescent="0.5">
      <c r="G123" s="116"/>
      <c r="H123" s="338"/>
      <c r="I123" s="338"/>
    </row>
    <row r="124" spans="1:9" ht="31.5" customHeight="1" x14ac:dyDescent="0.5">
      <c r="A124" s="91" t="s">
        <v>63</v>
      </c>
      <c r="H124" s="153"/>
      <c r="I124" s="153"/>
    </row>
    <row r="125" spans="1:9" ht="3.95" customHeight="1" x14ac:dyDescent="0.5"/>
    <row r="126" spans="1:9" ht="18.75" customHeight="1" x14ac:dyDescent="0.5">
      <c r="A126" s="38"/>
      <c r="B126" s="39"/>
      <c r="C126" s="349" t="s">
        <v>71</v>
      </c>
      <c r="D126" s="58"/>
      <c r="E126" s="304" t="s">
        <v>98</v>
      </c>
      <c r="F126" s="350"/>
      <c r="G126" s="304" t="s">
        <v>99</v>
      </c>
      <c r="H126" s="342" t="s">
        <v>43</v>
      </c>
      <c r="I126" s="340"/>
    </row>
    <row r="127" spans="1:9" ht="19.5" customHeight="1" x14ac:dyDescent="0.5">
      <c r="A127" s="295" t="s">
        <v>72</v>
      </c>
      <c r="B127" s="41"/>
      <c r="C127" s="294"/>
      <c r="D127" s="48"/>
      <c r="E127" s="305"/>
      <c r="F127" s="351"/>
      <c r="G127" s="305"/>
      <c r="H127" s="343"/>
      <c r="I127" s="341"/>
    </row>
    <row r="128" spans="1:9" ht="19.5" customHeight="1" x14ac:dyDescent="0.5">
      <c r="A128" s="296"/>
      <c r="B128" s="41"/>
      <c r="C128" s="47"/>
      <c r="D128" s="48"/>
      <c r="E128" s="305"/>
      <c r="F128" s="351"/>
      <c r="G128" s="305"/>
      <c r="H128" s="343"/>
      <c r="I128" s="341"/>
    </row>
    <row r="129" spans="1:9" ht="18.75" customHeight="1" x14ac:dyDescent="0.5">
      <c r="A129" s="44"/>
      <c r="B129" s="41"/>
      <c r="C129" s="47"/>
      <c r="D129" s="48"/>
      <c r="E129" s="305"/>
      <c r="F129" s="351"/>
      <c r="G129" s="305"/>
      <c r="H129" s="344"/>
      <c r="I129" s="341"/>
    </row>
    <row r="130" spans="1:9" s="70" customFormat="1" ht="23.25" customHeight="1" x14ac:dyDescent="0.5">
      <c r="A130" s="275" t="s">
        <v>31</v>
      </c>
      <c r="B130" s="258"/>
      <c r="C130" s="258"/>
      <c r="D130" s="259"/>
      <c r="E130" s="260">
        <v>310000</v>
      </c>
      <c r="F130" s="261"/>
      <c r="G130" s="104">
        <v>330000</v>
      </c>
      <c r="H130" s="299">
        <v>640000</v>
      </c>
      <c r="I130" s="314"/>
    </row>
    <row r="131" spans="1:9" s="70" customFormat="1" ht="23.25" customHeight="1" x14ac:dyDescent="0.5">
      <c r="A131" s="292" t="s">
        <v>81</v>
      </c>
      <c r="B131" s="258"/>
      <c r="C131" s="258"/>
      <c r="D131" s="259"/>
      <c r="E131" s="284">
        <v>250000</v>
      </c>
      <c r="F131" s="285"/>
      <c r="G131" s="106">
        <v>330000</v>
      </c>
      <c r="H131" s="252">
        <v>580000</v>
      </c>
      <c r="I131" s="313"/>
    </row>
    <row r="132" spans="1:9" s="70" customFormat="1" ht="23.25" customHeight="1" x14ac:dyDescent="0.5">
      <c r="A132" s="292" t="s">
        <v>82</v>
      </c>
      <c r="B132" s="258"/>
      <c r="C132" s="258"/>
      <c r="D132" s="259"/>
      <c r="E132" s="284">
        <v>60000</v>
      </c>
      <c r="F132" s="285"/>
      <c r="G132" s="105" t="s">
        <v>78</v>
      </c>
      <c r="H132" s="252">
        <v>60000</v>
      </c>
      <c r="I132" s="313"/>
    </row>
    <row r="133" spans="1:9" s="70" customFormat="1" ht="23.25" customHeight="1" x14ac:dyDescent="0.5">
      <c r="A133" s="257" t="s">
        <v>43</v>
      </c>
      <c r="B133" s="258"/>
      <c r="C133" s="258"/>
      <c r="D133" s="259"/>
      <c r="E133" s="260">
        <v>310000</v>
      </c>
      <c r="F133" s="261"/>
      <c r="G133" s="104">
        <v>330000</v>
      </c>
      <c r="H133" s="299">
        <v>640000</v>
      </c>
      <c r="I133" s="314"/>
    </row>
    <row r="134" spans="1:9" ht="17.25" customHeight="1" x14ac:dyDescent="0.5">
      <c r="H134" s="345"/>
      <c r="I134" s="345"/>
    </row>
    <row r="135" spans="1:9" ht="21.75" customHeight="1" x14ac:dyDescent="0.5">
      <c r="H135" s="338"/>
      <c r="I135" s="338"/>
    </row>
    <row r="136" spans="1:9" ht="27" customHeight="1" x14ac:dyDescent="0.5">
      <c r="A136" s="91" t="s">
        <v>65</v>
      </c>
      <c r="H136" s="347"/>
      <c r="I136" s="347"/>
    </row>
    <row r="137" spans="1:9" ht="3.95" customHeight="1" x14ac:dyDescent="0.5">
      <c r="H137" s="346"/>
      <c r="I137" s="346"/>
    </row>
    <row r="138" spans="1:9" x14ac:dyDescent="0.5">
      <c r="A138" s="50"/>
      <c r="B138" s="51"/>
      <c r="C138" s="354" t="s">
        <v>71</v>
      </c>
      <c r="D138" s="60"/>
      <c r="E138" s="356" t="s">
        <v>100</v>
      </c>
      <c r="F138" s="357"/>
      <c r="G138" s="356" t="s">
        <v>101</v>
      </c>
      <c r="H138" s="339" t="s">
        <v>43</v>
      </c>
      <c r="I138" s="340"/>
    </row>
    <row r="139" spans="1:9" x14ac:dyDescent="0.5">
      <c r="A139" s="319" t="s">
        <v>72</v>
      </c>
      <c r="B139" s="41"/>
      <c r="C139" s="355"/>
      <c r="D139" s="60"/>
      <c r="E139" s="358"/>
      <c r="F139" s="357"/>
      <c r="G139" s="358"/>
      <c r="H139" s="311"/>
      <c r="I139" s="341"/>
    </row>
    <row r="140" spans="1:9" x14ac:dyDescent="0.5">
      <c r="A140" s="280"/>
      <c r="B140" s="41"/>
      <c r="C140" s="54"/>
      <c r="D140" s="59"/>
      <c r="E140" s="358"/>
      <c r="F140" s="357"/>
      <c r="G140" s="358"/>
      <c r="H140" s="311"/>
      <c r="I140" s="341"/>
    </row>
    <row r="141" spans="1:9" ht="19.5" customHeight="1" x14ac:dyDescent="0.5">
      <c r="A141" s="62"/>
      <c r="B141" s="61"/>
      <c r="C141" s="63"/>
      <c r="D141" s="59"/>
      <c r="E141" s="359"/>
      <c r="F141" s="360"/>
      <c r="G141" s="359"/>
      <c r="H141" s="311"/>
      <c r="I141" s="341"/>
    </row>
    <row r="142" spans="1:9" s="70" customFormat="1" ht="23.25" customHeight="1" x14ac:dyDescent="0.5">
      <c r="A142" s="275" t="s">
        <v>30</v>
      </c>
      <c r="B142" s="258"/>
      <c r="C142" s="258"/>
      <c r="D142" s="259"/>
      <c r="E142" s="260">
        <v>2001460</v>
      </c>
      <c r="F142" s="261"/>
      <c r="G142" s="107" t="s">
        <v>78</v>
      </c>
      <c r="H142" s="299">
        <v>2001460</v>
      </c>
      <c r="I142" s="314"/>
    </row>
    <row r="143" spans="1:9" s="70" customFormat="1" ht="23.25" customHeight="1" x14ac:dyDescent="0.5">
      <c r="A143" s="292" t="s">
        <v>79</v>
      </c>
      <c r="B143" s="258"/>
      <c r="C143" s="258"/>
      <c r="D143" s="259"/>
      <c r="E143" s="284">
        <v>2001460</v>
      </c>
      <c r="F143" s="285"/>
      <c r="G143" s="105" t="s">
        <v>78</v>
      </c>
      <c r="H143" s="252">
        <v>2001460</v>
      </c>
      <c r="I143" s="313"/>
    </row>
    <row r="144" spans="1:9" s="70" customFormat="1" ht="23.25" customHeight="1" x14ac:dyDescent="0.5">
      <c r="A144" s="275" t="s">
        <v>31</v>
      </c>
      <c r="B144" s="258"/>
      <c r="C144" s="258"/>
      <c r="D144" s="259"/>
      <c r="E144" s="260">
        <v>645400</v>
      </c>
      <c r="F144" s="261"/>
      <c r="G144" s="104">
        <v>362000</v>
      </c>
      <c r="H144" s="299">
        <v>1007400</v>
      </c>
      <c r="I144" s="314"/>
    </row>
    <row r="145" spans="1:12" s="70" customFormat="1" ht="23.25" customHeight="1" x14ac:dyDescent="0.5">
      <c r="A145" s="292" t="s">
        <v>80</v>
      </c>
      <c r="B145" s="258"/>
      <c r="C145" s="258"/>
      <c r="D145" s="259"/>
      <c r="E145" s="284">
        <v>19400</v>
      </c>
      <c r="F145" s="285"/>
      <c r="G145" s="105" t="s">
        <v>78</v>
      </c>
      <c r="H145" s="252">
        <v>19400</v>
      </c>
      <c r="I145" s="313"/>
    </row>
    <row r="146" spans="1:12" s="70" customFormat="1" ht="23.25" customHeight="1" x14ac:dyDescent="0.5">
      <c r="A146" s="292" t="s">
        <v>81</v>
      </c>
      <c r="B146" s="258"/>
      <c r="C146" s="258"/>
      <c r="D146" s="259"/>
      <c r="E146" s="284">
        <v>269000</v>
      </c>
      <c r="F146" s="285"/>
      <c r="G146" s="106">
        <v>362000</v>
      </c>
      <c r="H146" s="252">
        <v>631000</v>
      </c>
      <c r="I146" s="313"/>
      <c r="J146" s="117"/>
      <c r="K146" s="117"/>
    </row>
    <row r="147" spans="1:12" s="70" customFormat="1" ht="23.25" customHeight="1" x14ac:dyDescent="0.5">
      <c r="A147" s="292" t="s">
        <v>82</v>
      </c>
      <c r="B147" s="258"/>
      <c r="C147" s="258"/>
      <c r="D147" s="259"/>
      <c r="E147" s="284">
        <v>357000</v>
      </c>
      <c r="F147" s="285"/>
      <c r="G147" s="105" t="s">
        <v>78</v>
      </c>
      <c r="H147" s="252">
        <v>357000</v>
      </c>
      <c r="I147" s="313"/>
      <c r="J147" s="117"/>
      <c r="K147" s="117"/>
    </row>
    <row r="148" spans="1:12" s="70" customFormat="1" ht="23.25" customHeight="1" x14ac:dyDescent="0.5">
      <c r="A148" s="275" t="s">
        <v>32</v>
      </c>
      <c r="B148" s="258"/>
      <c r="C148" s="258"/>
      <c r="D148" s="259"/>
      <c r="E148" s="260">
        <v>123000</v>
      </c>
      <c r="F148" s="261"/>
      <c r="G148" s="104">
        <v>6665500</v>
      </c>
      <c r="H148" s="299">
        <v>6788500</v>
      </c>
      <c r="I148" s="314"/>
      <c r="J148" s="117"/>
      <c r="K148" s="117"/>
    </row>
    <row r="149" spans="1:12" s="95" customFormat="1" ht="23.25" customHeight="1" x14ac:dyDescent="0.5">
      <c r="A149" s="292" t="s">
        <v>84</v>
      </c>
      <c r="B149" s="258"/>
      <c r="C149" s="258"/>
      <c r="D149" s="259"/>
      <c r="E149" s="284">
        <v>118000</v>
      </c>
      <c r="F149" s="285"/>
      <c r="G149" s="106">
        <v>684000</v>
      </c>
      <c r="H149" s="252">
        <v>802000</v>
      </c>
      <c r="I149" s="313"/>
      <c r="J149" s="120"/>
      <c r="K149" s="118"/>
      <c r="L149" s="113"/>
    </row>
    <row r="150" spans="1:12" s="70" customFormat="1" ht="23.25" customHeight="1" x14ac:dyDescent="0.5">
      <c r="A150" s="292" t="s">
        <v>89</v>
      </c>
      <c r="B150" s="258"/>
      <c r="C150" s="258"/>
      <c r="D150" s="259"/>
      <c r="E150" s="284">
        <v>5000</v>
      </c>
      <c r="F150" s="285"/>
      <c r="G150" s="106">
        <v>5981500</v>
      </c>
      <c r="H150" s="252">
        <v>5986500</v>
      </c>
      <c r="I150" s="313"/>
      <c r="J150" s="117"/>
      <c r="K150" s="117"/>
    </row>
    <row r="151" spans="1:12" s="70" customFormat="1" ht="23.25" customHeight="1" x14ac:dyDescent="0.5">
      <c r="A151" s="257" t="s">
        <v>43</v>
      </c>
      <c r="B151" s="258"/>
      <c r="C151" s="258"/>
      <c r="D151" s="259"/>
      <c r="E151" s="260">
        <v>2769860</v>
      </c>
      <c r="F151" s="261"/>
      <c r="G151" s="104">
        <v>7027500</v>
      </c>
      <c r="H151" s="299">
        <v>9797360</v>
      </c>
      <c r="I151" s="314"/>
      <c r="J151" s="117"/>
      <c r="K151" s="117"/>
    </row>
    <row r="152" spans="1:12" ht="18.75" customHeight="1" x14ac:dyDescent="0.5">
      <c r="A152" s="116"/>
      <c r="B152" s="116"/>
      <c r="C152" s="116"/>
      <c r="D152" s="116"/>
      <c r="E152" s="119"/>
      <c r="F152" s="119"/>
      <c r="G152" s="116"/>
      <c r="H152" s="116"/>
      <c r="I152" s="116"/>
    </row>
    <row r="153" spans="1:12" ht="24" customHeight="1" x14ac:dyDescent="0.5">
      <c r="A153" s="91" t="s">
        <v>66</v>
      </c>
    </row>
    <row r="154" spans="1:12" ht="3.95" customHeight="1" x14ac:dyDescent="0.5"/>
    <row r="155" spans="1:12" x14ac:dyDescent="0.5">
      <c r="A155" s="50"/>
      <c r="B155" s="51"/>
      <c r="C155" s="276" t="s">
        <v>71</v>
      </c>
      <c r="D155" s="53"/>
      <c r="E155" s="315" t="s">
        <v>102</v>
      </c>
      <c r="F155" s="316"/>
      <c r="G155" s="370" t="s">
        <v>103</v>
      </c>
      <c r="H155" s="339" t="s">
        <v>43</v>
      </c>
      <c r="I155" s="340"/>
    </row>
    <row r="156" spans="1:12" x14ac:dyDescent="0.5">
      <c r="A156" s="319" t="s">
        <v>72</v>
      </c>
      <c r="B156" s="41"/>
      <c r="C156" s="277"/>
      <c r="D156" s="54"/>
      <c r="E156" s="280"/>
      <c r="F156" s="281"/>
      <c r="G156" s="371"/>
      <c r="H156" s="311"/>
      <c r="I156" s="341"/>
    </row>
    <row r="157" spans="1:12" x14ac:dyDescent="0.5">
      <c r="A157" s="280"/>
      <c r="B157" s="41"/>
      <c r="C157" s="41"/>
      <c r="D157" s="54"/>
      <c r="E157" s="280"/>
      <c r="F157" s="281"/>
      <c r="G157" s="371"/>
      <c r="H157" s="311"/>
      <c r="I157" s="341"/>
    </row>
    <row r="158" spans="1:12" x14ac:dyDescent="0.5">
      <c r="A158" s="52"/>
      <c r="B158" s="41"/>
      <c r="C158" s="41"/>
      <c r="D158" s="57"/>
      <c r="E158" s="280"/>
      <c r="F158" s="281"/>
      <c r="G158" s="371"/>
      <c r="H158" s="311"/>
      <c r="I158" s="341"/>
    </row>
    <row r="159" spans="1:12" s="70" customFormat="1" ht="23.25" customHeight="1" x14ac:dyDescent="0.5">
      <c r="A159" s="275" t="s">
        <v>30</v>
      </c>
      <c r="B159" s="258"/>
      <c r="C159" s="258"/>
      <c r="D159" s="259"/>
      <c r="E159" s="260">
        <v>523240</v>
      </c>
      <c r="F159" s="261"/>
      <c r="G159" s="107" t="s">
        <v>78</v>
      </c>
      <c r="H159" s="299">
        <v>523240</v>
      </c>
      <c r="I159" s="314"/>
    </row>
    <row r="160" spans="1:12" s="70" customFormat="1" ht="23.25" customHeight="1" x14ac:dyDescent="0.5">
      <c r="A160" s="292" t="s">
        <v>79</v>
      </c>
      <c r="B160" s="258"/>
      <c r="C160" s="258"/>
      <c r="D160" s="259"/>
      <c r="E160" s="284">
        <v>523240</v>
      </c>
      <c r="F160" s="285"/>
      <c r="G160" s="105" t="s">
        <v>78</v>
      </c>
      <c r="H160" s="252">
        <v>523240</v>
      </c>
      <c r="I160" s="313"/>
    </row>
    <row r="161" spans="1:9" s="70" customFormat="1" ht="23.25" customHeight="1" x14ac:dyDescent="0.5">
      <c r="A161" s="275" t="s">
        <v>31</v>
      </c>
      <c r="B161" s="258"/>
      <c r="C161" s="258"/>
      <c r="D161" s="259"/>
      <c r="E161" s="260">
        <v>105000</v>
      </c>
      <c r="F161" s="261"/>
      <c r="G161" s="104">
        <v>60000</v>
      </c>
      <c r="H161" s="299">
        <v>165000</v>
      </c>
      <c r="I161" s="314"/>
    </row>
    <row r="162" spans="1:9" s="70" customFormat="1" ht="23.25" customHeight="1" x14ac:dyDescent="0.5">
      <c r="A162" s="292" t="s">
        <v>81</v>
      </c>
      <c r="B162" s="258"/>
      <c r="C162" s="258"/>
      <c r="D162" s="259"/>
      <c r="E162" s="284">
        <v>85000</v>
      </c>
      <c r="F162" s="285"/>
      <c r="G162" s="106">
        <v>60000</v>
      </c>
      <c r="H162" s="252">
        <v>145000</v>
      </c>
      <c r="I162" s="313"/>
    </row>
    <row r="163" spans="1:9" s="70" customFormat="1" ht="23.25" customHeight="1" x14ac:dyDescent="0.5">
      <c r="A163" s="292" t="s">
        <v>82</v>
      </c>
      <c r="B163" s="258"/>
      <c r="C163" s="258"/>
      <c r="D163" s="259"/>
      <c r="E163" s="284">
        <v>20000</v>
      </c>
      <c r="F163" s="285"/>
      <c r="G163" s="105" t="s">
        <v>78</v>
      </c>
      <c r="H163" s="252">
        <v>20000</v>
      </c>
      <c r="I163" s="313"/>
    </row>
    <row r="164" spans="1:9" s="70" customFormat="1" ht="23.25" customHeight="1" x14ac:dyDescent="0.5">
      <c r="A164" s="257" t="s">
        <v>43</v>
      </c>
      <c r="B164" s="258"/>
      <c r="C164" s="258"/>
      <c r="D164" s="259"/>
      <c r="E164" s="260">
        <v>628240</v>
      </c>
      <c r="F164" s="261"/>
      <c r="G164" s="104">
        <v>60000</v>
      </c>
      <c r="H164" s="299">
        <v>688240</v>
      </c>
      <c r="I164" s="314"/>
    </row>
    <row r="165" spans="1:9" ht="14.25" hidden="1" customHeight="1" x14ac:dyDescent="0.5">
      <c r="H165" s="352">
        <v>7425000</v>
      </c>
      <c r="I165" s="353"/>
    </row>
    <row r="166" spans="1:9" x14ac:dyDescent="0.5">
      <c r="H166" s="361"/>
      <c r="I166" s="361"/>
    </row>
    <row r="167" spans="1:9" ht="22.5" customHeight="1" x14ac:dyDescent="0.5">
      <c r="A167" s="88" t="s">
        <v>68</v>
      </c>
    </row>
    <row r="168" spans="1:9" ht="3.95" customHeight="1" x14ac:dyDescent="0.5"/>
    <row r="169" spans="1:9" x14ac:dyDescent="0.5">
      <c r="A169" s="38"/>
      <c r="B169" s="39"/>
      <c r="C169" s="49" t="s">
        <v>71</v>
      </c>
      <c r="D169" s="45"/>
      <c r="E169" s="363" t="s">
        <v>29</v>
      </c>
      <c r="F169" s="364"/>
      <c r="G169" s="367" t="s">
        <v>43</v>
      </c>
    </row>
    <row r="170" spans="1:9" ht="22.5" customHeight="1" x14ac:dyDescent="0.5">
      <c r="A170" s="40" t="s">
        <v>72</v>
      </c>
      <c r="B170" s="41"/>
      <c r="C170" s="41"/>
      <c r="D170" s="45"/>
      <c r="E170" s="365"/>
      <c r="F170" s="364"/>
      <c r="G170" s="368"/>
    </row>
    <row r="171" spans="1:9" x14ac:dyDescent="0.5">
      <c r="A171" s="43"/>
      <c r="B171" s="42"/>
      <c r="C171" s="42"/>
      <c r="D171" s="45"/>
      <c r="E171" s="366"/>
      <c r="F171" s="302"/>
      <c r="G171" s="369"/>
    </row>
    <row r="172" spans="1:9" x14ac:dyDescent="0.5">
      <c r="A172" s="248" t="s">
        <v>29</v>
      </c>
      <c r="B172" s="249"/>
      <c r="C172" s="249"/>
      <c r="D172" s="249"/>
      <c r="E172" s="260">
        <v>18335037</v>
      </c>
      <c r="F172" s="261"/>
      <c r="G172" s="102">
        <v>18335037</v>
      </c>
    </row>
    <row r="173" spans="1:9" x14ac:dyDescent="0.5">
      <c r="A173" s="254" t="s">
        <v>73</v>
      </c>
      <c r="B173" s="249"/>
      <c r="C173" s="249"/>
      <c r="D173" s="249"/>
      <c r="E173" s="284">
        <v>18335037</v>
      </c>
      <c r="F173" s="285"/>
      <c r="G173" s="103">
        <v>18335037</v>
      </c>
    </row>
    <row r="174" spans="1:9" ht="21.75" customHeight="1" x14ac:dyDescent="0.5">
      <c r="A174" s="312" t="s">
        <v>402</v>
      </c>
      <c r="B174" s="362"/>
      <c r="C174" s="362"/>
      <c r="D174" s="362"/>
      <c r="E174" s="260">
        <v>18335037</v>
      </c>
      <c r="F174" s="261"/>
      <c r="G174" s="102">
        <v>18335037</v>
      </c>
    </row>
  </sheetData>
  <mergeCells count="325">
    <mergeCell ref="E132:F132"/>
    <mergeCell ref="A130:D130"/>
    <mergeCell ref="E130:F130"/>
    <mergeCell ref="H166:I166"/>
    <mergeCell ref="A174:D174"/>
    <mergeCell ref="E174:F174"/>
    <mergeCell ref="H150:I150"/>
    <mergeCell ref="H151:I151"/>
    <mergeCell ref="H155:I158"/>
    <mergeCell ref="H159:I159"/>
    <mergeCell ref="H160:I160"/>
    <mergeCell ref="H161:I161"/>
    <mergeCell ref="H162:I162"/>
    <mergeCell ref="H163:I163"/>
    <mergeCell ref="E169:F171"/>
    <mergeCell ref="G169:G171"/>
    <mergeCell ref="A172:D172"/>
    <mergeCell ref="E172:F172"/>
    <mergeCell ref="A173:D173"/>
    <mergeCell ref="E173:F173"/>
    <mergeCell ref="C155:C156"/>
    <mergeCell ref="G155:G158"/>
    <mergeCell ref="A156:A157"/>
    <mergeCell ref="A164:D164"/>
    <mergeCell ref="E164:F164"/>
    <mergeCell ref="A160:D160"/>
    <mergeCell ref="E160:F160"/>
    <mergeCell ref="H86:I89"/>
    <mergeCell ref="K99:K102"/>
    <mergeCell ref="H164:I164"/>
    <mergeCell ref="H165:I165"/>
    <mergeCell ref="A143:D143"/>
    <mergeCell ref="A144:D144"/>
    <mergeCell ref="A142:D142"/>
    <mergeCell ref="E142:F142"/>
    <mergeCell ref="C138:C139"/>
    <mergeCell ref="E138:F141"/>
    <mergeCell ref="G138:G141"/>
    <mergeCell ref="A139:A140"/>
    <mergeCell ref="H111:I111"/>
    <mergeCell ref="A132:D132"/>
    <mergeCell ref="A149:D149"/>
    <mergeCell ref="H149:I149"/>
    <mergeCell ref="E143:F143"/>
    <mergeCell ref="E144:F144"/>
    <mergeCell ref="E145:F145"/>
    <mergeCell ref="E146:F146"/>
    <mergeCell ref="E147:F147"/>
    <mergeCell ref="H137:I137"/>
    <mergeCell ref="H136:I136"/>
    <mergeCell ref="H54:I54"/>
    <mergeCell ref="H26:I26"/>
    <mergeCell ref="H23:I23"/>
    <mergeCell ref="H25:I25"/>
    <mergeCell ref="H24:I24"/>
    <mergeCell ref="H119:I119"/>
    <mergeCell ref="H83:I83"/>
    <mergeCell ref="A84:H84"/>
    <mergeCell ref="A87:A88"/>
    <mergeCell ref="H81:I81"/>
    <mergeCell ref="A82:D82"/>
    <mergeCell ref="G116:G119"/>
    <mergeCell ref="A120:D120"/>
    <mergeCell ref="A133:D133"/>
    <mergeCell ref="E133:F133"/>
    <mergeCell ref="A111:D111"/>
    <mergeCell ref="E112:F112"/>
    <mergeCell ref="C126:C127"/>
    <mergeCell ref="E126:F129"/>
    <mergeCell ref="H135:I135"/>
    <mergeCell ref="H148:I148"/>
    <mergeCell ref="H142:I142"/>
    <mergeCell ref="H138:I141"/>
    <mergeCell ref="H144:I144"/>
    <mergeCell ref="H143:I143"/>
    <mergeCell ref="H147:I147"/>
    <mergeCell ref="H146:I146"/>
    <mergeCell ref="H145:I145"/>
    <mergeCell ref="H126:I129"/>
    <mergeCell ref="H130:I130"/>
    <mergeCell ref="H132:I132"/>
    <mergeCell ref="H131:I131"/>
    <mergeCell ref="H134:I134"/>
    <mergeCell ref="H133:I133"/>
    <mergeCell ref="A162:D162"/>
    <mergeCell ref="E162:F162"/>
    <mergeCell ref="A163:D163"/>
    <mergeCell ref="E163:F163"/>
    <mergeCell ref="E151:F151"/>
    <mergeCell ref="E155:F158"/>
    <mergeCell ref="A159:D159"/>
    <mergeCell ref="C116:C117"/>
    <mergeCell ref="E116:F119"/>
    <mergeCell ref="A161:D161"/>
    <mergeCell ref="E161:F161"/>
    <mergeCell ref="A148:D148"/>
    <mergeCell ref="E148:F148"/>
    <mergeCell ref="E159:F159"/>
    <mergeCell ref="A150:D150"/>
    <mergeCell ref="E149:F149"/>
    <mergeCell ref="A151:D151"/>
    <mergeCell ref="E150:F150"/>
    <mergeCell ref="A131:D131"/>
    <mergeCell ref="E131:F131"/>
    <mergeCell ref="A145:D145"/>
    <mergeCell ref="A146:D146"/>
    <mergeCell ref="A147:D147"/>
    <mergeCell ref="A117:A118"/>
    <mergeCell ref="G126:G129"/>
    <mergeCell ref="H115:I118"/>
    <mergeCell ref="A127:A128"/>
    <mergeCell ref="H122:I122"/>
    <mergeCell ref="H121:I121"/>
    <mergeCell ref="A112:D112"/>
    <mergeCell ref="E111:F111"/>
    <mergeCell ref="H123:I123"/>
    <mergeCell ref="E120:F120"/>
    <mergeCell ref="A121:D121"/>
    <mergeCell ref="E121:F121"/>
    <mergeCell ref="A122:D122"/>
    <mergeCell ref="H112:I112"/>
    <mergeCell ref="H120:I120"/>
    <mergeCell ref="E122:F122"/>
    <mergeCell ref="H124:I124"/>
    <mergeCell ref="A109:D109"/>
    <mergeCell ref="E109:F109"/>
    <mergeCell ref="H109:I109"/>
    <mergeCell ref="E110:F110"/>
    <mergeCell ref="H110:I110"/>
    <mergeCell ref="A110:D110"/>
    <mergeCell ref="A108:D108"/>
    <mergeCell ref="E108:F108"/>
    <mergeCell ref="H108:I108"/>
    <mergeCell ref="J99:J102"/>
    <mergeCell ref="A100:A101"/>
    <mergeCell ref="E103:F103"/>
    <mergeCell ref="H103:I103"/>
    <mergeCell ref="E104:F104"/>
    <mergeCell ref="H104:I104"/>
    <mergeCell ref="A103:D103"/>
    <mergeCell ref="A104:D104"/>
    <mergeCell ref="C99:C100"/>
    <mergeCell ref="E99:F102"/>
    <mergeCell ref="G99:G102"/>
    <mergeCell ref="H99:I102"/>
    <mergeCell ref="E57:F57"/>
    <mergeCell ref="E58:F58"/>
    <mergeCell ref="H58:I58"/>
    <mergeCell ref="H57:I57"/>
    <mergeCell ref="A58:D58"/>
    <mergeCell ref="H60:I60"/>
    <mergeCell ref="A107:D107"/>
    <mergeCell ref="E107:F107"/>
    <mergeCell ref="H107:I107"/>
    <mergeCell ref="A105:D105"/>
    <mergeCell ref="E105:F105"/>
    <mergeCell ref="H105:I105"/>
    <mergeCell ref="A106:D106"/>
    <mergeCell ref="E106:F106"/>
    <mergeCell ref="H106:I106"/>
    <mergeCell ref="H65:I65"/>
    <mergeCell ref="H78:I78"/>
    <mergeCell ref="A77:D77"/>
    <mergeCell ref="E77:F77"/>
    <mergeCell ref="H94:I94"/>
    <mergeCell ref="A92:D92"/>
    <mergeCell ref="H82:I82"/>
    <mergeCell ref="A83:D83"/>
    <mergeCell ref="E83:F83"/>
    <mergeCell ref="E92:F92"/>
    <mergeCell ref="H92:I92"/>
    <mergeCell ref="A93:D93"/>
    <mergeCell ref="E93:F93"/>
    <mergeCell ref="H93:I93"/>
    <mergeCell ref="A70:A71"/>
    <mergeCell ref="A75:D75"/>
    <mergeCell ref="E75:F75"/>
    <mergeCell ref="H75:I75"/>
    <mergeCell ref="A76:D76"/>
    <mergeCell ref="A91:D91"/>
    <mergeCell ref="E91:F91"/>
    <mergeCell ref="H91:I91"/>
    <mergeCell ref="H76:I76"/>
    <mergeCell ref="A73:D73"/>
    <mergeCell ref="E73:F73"/>
    <mergeCell ref="H73:I73"/>
    <mergeCell ref="A74:D74"/>
    <mergeCell ref="E74:F74"/>
    <mergeCell ref="H74:I74"/>
    <mergeCell ref="A90:D90"/>
    <mergeCell ref="E90:F90"/>
    <mergeCell ref="H90:I90"/>
    <mergeCell ref="E76:F76"/>
    <mergeCell ref="E38:F38"/>
    <mergeCell ref="A39:D39"/>
    <mergeCell ref="E39:F39"/>
    <mergeCell ref="H53:I53"/>
    <mergeCell ref="H62:I62"/>
    <mergeCell ref="A63:D63"/>
    <mergeCell ref="E63:F63"/>
    <mergeCell ref="H63:I63"/>
    <mergeCell ref="A64:D64"/>
    <mergeCell ref="E64:F64"/>
    <mergeCell ref="H64:I64"/>
    <mergeCell ref="A61:D61"/>
    <mergeCell ref="E61:F61"/>
    <mergeCell ref="H61:I61"/>
    <mergeCell ref="A56:D56"/>
    <mergeCell ref="E56:F56"/>
    <mergeCell ref="A59:D59"/>
    <mergeCell ref="E59:F59"/>
    <mergeCell ref="H59:I59"/>
    <mergeCell ref="A60:D60"/>
    <mergeCell ref="E60:F60"/>
    <mergeCell ref="H55:I55"/>
    <mergeCell ref="H56:I56"/>
    <mergeCell ref="A57:D57"/>
    <mergeCell ref="H22:I22"/>
    <mergeCell ref="E41:F41"/>
    <mergeCell ref="E42:F42"/>
    <mergeCell ref="A20:D20"/>
    <mergeCell ref="H77:I77"/>
    <mergeCell ref="A67:H67"/>
    <mergeCell ref="H79:I79"/>
    <mergeCell ref="A80:D80"/>
    <mergeCell ref="H69:I72"/>
    <mergeCell ref="H80:I80"/>
    <mergeCell ref="A29:H29"/>
    <mergeCell ref="C31:C32"/>
    <mergeCell ref="E31:F34"/>
    <mergeCell ref="G31:G34"/>
    <mergeCell ref="A32:A33"/>
    <mergeCell ref="A35:D35"/>
    <mergeCell ref="E35:F35"/>
    <mergeCell ref="A40:D40"/>
    <mergeCell ref="E40:F40"/>
    <mergeCell ref="A36:D36"/>
    <mergeCell ref="E36:F36"/>
    <mergeCell ref="A37:D37"/>
    <mergeCell ref="E37:F37"/>
    <mergeCell ref="A38:D38"/>
    <mergeCell ref="E10:F13"/>
    <mergeCell ref="G10:G13"/>
    <mergeCell ref="H10:I13"/>
    <mergeCell ref="H15:I15"/>
    <mergeCell ref="A47:H47"/>
    <mergeCell ref="C49:C50"/>
    <mergeCell ref="E49:F52"/>
    <mergeCell ref="G49:G52"/>
    <mergeCell ref="A53:D53"/>
    <mergeCell ref="E53:F53"/>
    <mergeCell ref="H49:I52"/>
    <mergeCell ref="A50:A51"/>
    <mergeCell ref="E17:F17"/>
    <mergeCell ref="H17:I17"/>
    <mergeCell ref="A24:D24"/>
    <mergeCell ref="E24:F24"/>
    <mergeCell ref="A26:D26"/>
    <mergeCell ref="E26:F26"/>
    <mergeCell ref="A25:D25"/>
    <mergeCell ref="E25:F25"/>
    <mergeCell ref="A22:D22"/>
    <mergeCell ref="E22:F22"/>
    <mergeCell ref="A23:D23"/>
    <mergeCell ref="E23:F23"/>
    <mergeCell ref="A44:D44"/>
    <mergeCell ref="E44:F44"/>
    <mergeCell ref="A45:D45"/>
    <mergeCell ref="A78:D78"/>
    <mergeCell ref="E78:F78"/>
    <mergeCell ref="A62:D62"/>
    <mergeCell ref="E62:F62"/>
    <mergeCell ref="A8:H8"/>
    <mergeCell ref="A3:J3"/>
    <mergeCell ref="A4:J4"/>
    <mergeCell ref="A5:J5"/>
    <mergeCell ref="A6:E6"/>
    <mergeCell ref="F6:K6"/>
    <mergeCell ref="A16:D16"/>
    <mergeCell ref="E16:F16"/>
    <mergeCell ref="H16:I16"/>
    <mergeCell ref="J10:J13"/>
    <mergeCell ref="A11:A12"/>
    <mergeCell ref="A14:D14"/>
    <mergeCell ref="E14:F14"/>
    <mergeCell ref="H14:I14"/>
    <mergeCell ref="A15:D15"/>
    <mergeCell ref="E15:F15"/>
    <mergeCell ref="C10:C11"/>
    <mergeCell ref="A94:D94"/>
    <mergeCell ref="E94:F94"/>
    <mergeCell ref="A55:D55"/>
    <mergeCell ref="E55:F55"/>
    <mergeCell ref="E45:F45"/>
    <mergeCell ref="E82:F82"/>
    <mergeCell ref="A97:H97"/>
    <mergeCell ref="A41:C41"/>
    <mergeCell ref="A42:C42"/>
    <mergeCell ref="G69:G72"/>
    <mergeCell ref="A81:D81"/>
    <mergeCell ref="C86:C87"/>
    <mergeCell ref="E86:F89"/>
    <mergeCell ref="G86:G89"/>
    <mergeCell ref="A79:D79"/>
    <mergeCell ref="E79:F79"/>
    <mergeCell ref="A54:D54"/>
    <mergeCell ref="E54:F54"/>
    <mergeCell ref="E81:F81"/>
    <mergeCell ref="C69:C70"/>
    <mergeCell ref="E69:F72"/>
    <mergeCell ref="E80:F80"/>
    <mergeCell ref="A43:D43"/>
    <mergeCell ref="E43:F43"/>
    <mergeCell ref="A17:D17"/>
    <mergeCell ref="E20:F20"/>
    <mergeCell ref="H20:I20"/>
    <mergeCell ref="A21:D21"/>
    <mergeCell ref="E21:F21"/>
    <mergeCell ref="H21:I21"/>
    <mergeCell ref="A18:D18"/>
    <mergeCell ref="E18:F18"/>
    <mergeCell ref="H18:I18"/>
    <mergeCell ref="A19:D19"/>
    <mergeCell ref="E19:F19"/>
    <mergeCell ref="H19:I19"/>
  </mergeCells>
  <phoneticPr fontId="35" type="noConversion"/>
  <pageMargins left="0.94488188976377963" right="0.39370078740157483" top="0.86614173228346458" bottom="0.35433070866141736" header="0.31496062992125984" footer="0.31496062992125984"/>
  <pageSetup paperSize="9" orientation="portrait" horizontalDpi="4294967293" r:id="rId1"/>
  <headerFooter>
    <oddHeader>&amp;R&amp;"Angsana New,ธรรมดา"&amp;12หน้า : &amp;P/&amp;N</oddHeader>
  </headerFooter>
  <rowBreaks count="4" manualBreakCount="4">
    <brk id="28" max="16383" man="1"/>
    <brk id="96" max="16383" man="1"/>
    <brk id="123" max="16383" man="1"/>
    <brk id="15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I53"/>
  <sheetViews>
    <sheetView view="pageBreakPreview" zoomScale="90" zoomScaleNormal="100" zoomScaleSheetLayoutView="90" workbookViewId="0">
      <selection activeCell="C37" sqref="C37:I37"/>
    </sheetView>
  </sheetViews>
  <sheetFormatPr defaultRowHeight="16.5" x14ac:dyDescent="0.35"/>
  <cols>
    <col min="1" max="1" width="2.25" style="6" customWidth="1"/>
    <col min="2" max="2" width="6" style="6" customWidth="1"/>
    <col min="3" max="3" width="11.125" style="6" customWidth="1"/>
    <col min="4" max="4" width="1.5" style="6" customWidth="1"/>
    <col min="5" max="5" width="16.75" style="6" customWidth="1"/>
    <col min="6" max="6" width="1.125" style="6" customWidth="1"/>
    <col min="7" max="7" width="19.375" style="6" customWidth="1"/>
    <col min="8" max="8" width="0" style="6" hidden="1" customWidth="1"/>
    <col min="9" max="9" width="20.5" style="6" customWidth="1"/>
    <col min="10" max="256" width="9" style="6"/>
    <col min="257" max="257" width="2.25" style="6" customWidth="1"/>
    <col min="258" max="258" width="6" style="6" customWidth="1"/>
    <col min="259" max="259" width="11.125" style="6" customWidth="1"/>
    <col min="260" max="260" width="1.5" style="6" customWidth="1"/>
    <col min="261" max="261" width="16.75" style="6" customWidth="1"/>
    <col min="262" max="262" width="1.125" style="6" customWidth="1"/>
    <col min="263" max="263" width="19.375" style="6" customWidth="1"/>
    <col min="264" max="264" width="0" style="6" hidden="1" customWidth="1"/>
    <col min="265" max="265" width="19.5" style="6" customWidth="1"/>
    <col min="266" max="512" width="9" style="6"/>
    <col min="513" max="513" width="2.25" style="6" customWidth="1"/>
    <col min="514" max="514" width="6" style="6" customWidth="1"/>
    <col min="515" max="515" width="11.125" style="6" customWidth="1"/>
    <col min="516" max="516" width="1.5" style="6" customWidth="1"/>
    <col min="517" max="517" width="16.75" style="6" customWidth="1"/>
    <col min="518" max="518" width="1.125" style="6" customWidth="1"/>
    <col min="519" max="519" width="19.375" style="6" customWidth="1"/>
    <col min="520" max="520" width="0" style="6" hidden="1" customWidth="1"/>
    <col min="521" max="521" width="19.5" style="6" customWidth="1"/>
    <col min="522" max="768" width="9" style="6"/>
    <col min="769" max="769" width="2.25" style="6" customWidth="1"/>
    <col min="770" max="770" width="6" style="6" customWidth="1"/>
    <col min="771" max="771" width="11.125" style="6" customWidth="1"/>
    <col min="772" max="772" width="1.5" style="6" customWidth="1"/>
    <col min="773" max="773" width="16.75" style="6" customWidth="1"/>
    <col min="774" max="774" width="1.125" style="6" customWidth="1"/>
    <col min="775" max="775" width="19.375" style="6" customWidth="1"/>
    <col min="776" max="776" width="0" style="6" hidden="1" customWidth="1"/>
    <col min="777" max="777" width="19.5" style="6" customWidth="1"/>
    <col min="778" max="1024" width="9" style="6"/>
    <col min="1025" max="1025" width="2.25" style="6" customWidth="1"/>
    <col min="1026" max="1026" width="6" style="6" customWidth="1"/>
    <col min="1027" max="1027" width="11.125" style="6" customWidth="1"/>
    <col min="1028" max="1028" width="1.5" style="6" customWidth="1"/>
    <col min="1029" max="1029" width="16.75" style="6" customWidth="1"/>
    <col min="1030" max="1030" width="1.125" style="6" customWidth="1"/>
    <col min="1031" max="1031" width="19.375" style="6" customWidth="1"/>
    <col min="1032" max="1032" width="0" style="6" hidden="1" customWidth="1"/>
    <col min="1033" max="1033" width="19.5" style="6" customWidth="1"/>
    <col min="1034" max="1280" width="9" style="6"/>
    <col min="1281" max="1281" width="2.25" style="6" customWidth="1"/>
    <col min="1282" max="1282" width="6" style="6" customWidth="1"/>
    <col min="1283" max="1283" width="11.125" style="6" customWidth="1"/>
    <col min="1284" max="1284" width="1.5" style="6" customWidth="1"/>
    <col min="1285" max="1285" width="16.75" style="6" customWidth="1"/>
    <col min="1286" max="1286" width="1.125" style="6" customWidth="1"/>
    <col min="1287" max="1287" width="19.375" style="6" customWidth="1"/>
    <col min="1288" max="1288" width="0" style="6" hidden="1" customWidth="1"/>
    <col min="1289" max="1289" width="19.5" style="6" customWidth="1"/>
    <col min="1290" max="1536" width="9" style="6"/>
    <col min="1537" max="1537" width="2.25" style="6" customWidth="1"/>
    <col min="1538" max="1538" width="6" style="6" customWidth="1"/>
    <col min="1539" max="1539" width="11.125" style="6" customWidth="1"/>
    <col min="1540" max="1540" width="1.5" style="6" customWidth="1"/>
    <col min="1541" max="1541" width="16.75" style="6" customWidth="1"/>
    <col min="1542" max="1542" width="1.125" style="6" customWidth="1"/>
    <col min="1543" max="1543" width="19.375" style="6" customWidth="1"/>
    <col min="1544" max="1544" width="0" style="6" hidden="1" customWidth="1"/>
    <col min="1545" max="1545" width="19.5" style="6" customWidth="1"/>
    <col min="1546" max="1792" width="9" style="6"/>
    <col min="1793" max="1793" width="2.25" style="6" customWidth="1"/>
    <col min="1794" max="1794" width="6" style="6" customWidth="1"/>
    <col min="1795" max="1795" width="11.125" style="6" customWidth="1"/>
    <col min="1796" max="1796" width="1.5" style="6" customWidth="1"/>
    <col min="1797" max="1797" width="16.75" style="6" customWidth="1"/>
    <col min="1798" max="1798" width="1.125" style="6" customWidth="1"/>
    <col min="1799" max="1799" width="19.375" style="6" customWidth="1"/>
    <col min="1800" max="1800" width="0" style="6" hidden="1" customWidth="1"/>
    <col min="1801" max="1801" width="19.5" style="6" customWidth="1"/>
    <col min="1802" max="2048" width="9" style="6"/>
    <col min="2049" max="2049" width="2.25" style="6" customWidth="1"/>
    <col min="2050" max="2050" width="6" style="6" customWidth="1"/>
    <col min="2051" max="2051" width="11.125" style="6" customWidth="1"/>
    <col min="2052" max="2052" width="1.5" style="6" customWidth="1"/>
    <col min="2053" max="2053" width="16.75" style="6" customWidth="1"/>
    <col min="2054" max="2054" width="1.125" style="6" customWidth="1"/>
    <col min="2055" max="2055" width="19.375" style="6" customWidth="1"/>
    <col min="2056" max="2056" width="0" style="6" hidden="1" customWidth="1"/>
    <col min="2057" max="2057" width="19.5" style="6" customWidth="1"/>
    <col min="2058" max="2304" width="9" style="6"/>
    <col min="2305" max="2305" width="2.25" style="6" customWidth="1"/>
    <col min="2306" max="2306" width="6" style="6" customWidth="1"/>
    <col min="2307" max="2307" width="11.125" style="6" customWidth="1"/>
    <col min="2308" max="2308" width="1.5" style="6" customWidth="1"/>
    <col min="2309" max="2309" width="16.75" style="6" customWidth="1"/>
    <col min="2310" max="2310" width="1.125" style="6" customWidth="1"/>
    <col min="2311" max="2311" width="19.375" style="6" customWidth="1"/>
    <col min="2312" max="2312" width="0" style="6" hidden="1" customWidth="1"/>
    <col min="2313" max="2313" width="19.5" style="6" customWidth="1"/>
    <col min="2314" max="2560" width="9" style="6"/>
    <col min="2561" max="2561" width="2.25" style="6" customWidth="1"/>
    <col min="2562" max="2562" width="6" style="6" customWidth="1"/>
    <col min="2563" max="2563" width="11.125" style="6" customWidth="1"/>
    <col min="2564" max="2564" width="1.5" style="6" customWidth="1"/>
    <col min="2565" max="2565" width="16.75" style="6" customWidth="1"/>
    <col min="2566" max="2566" width="1.125" style="6" customWidth="1"/>
    <col min="2567" max="2567" width="19.375" style="6" customWidth="1"/>
    <col min="2568" max="2568" width="0" style="6" hidden="1" customWidth="1"/>
    <col min="2569" max="2569" width="19.5" style="6" customWidth="1"/>
    <col min="2570" max="2816" width="9" style="6"/>
    <col min="2817" max="2817" width="2.25" style="6" customWidth="1"/>
    <col min="2818" max="2818" width="6" style="6" customWidth="1"/>
    <col min="2819" max="2819" width="11.125" style="6" customWidth="1"/>
    <col min="2820" max="2820" width="1.5" style="6" customWidth="1"/>
    <col min="2821" max="2821" width="16.75" style="6" customWidth="1"/>
    <col min="2822" max="2822" width="1.125" style="6" customWidth="1"/>
    <col min="2823" max="2823" width="19.375" style="6" customWidth="1"/>
    <col min="2824" max="2824" width="0" style="6" hidden="1" customWidth="1"/>
    <col min="2825" max="2825" width="19.5" style="6" customWidth="1"/>
    <col min="2826" max="3072" width="9" style="6"/>
    <col min="3073" max="3073" width="2.25" style="6" customWidth="1"/>
    <col min="3074" max="3074" width="6" style="6" customWidth="1"/>
    <col min="3075" max="3075" width="11.125" style="6" customWidth="1"/>
    <col min="3076" max="3076" width="1.5" style="6" customWidth="1"/>
    <col min="3077" max="3077" width="16.75" style="6" customWidth="1"/>
    <col min="3078" max="3078" width="1.125" style="6" customWidth="1"/>
    <col min="3079" max="3079" width="19.375" style="6" customWidth="1"/>
    <col min="3080" max="3080" width="0" style="6" hidden="1" customWidth="1"/>
    <col min="3081" max="3081" width="19.5" style="6" customWidth="1"/>
    <col min="3082" max="3328" width="9" style="6"/>
    <col min="3329" max="3329" width="2.25" style="6" customWidth="1"/>
    <col min="3330" max="3330" width="6" style="6" customWidth="1"/>
    <col min="3331" max="3331" width="11.125" style="6" customWidth="1"/>
    <col min="3332" max="3332" width="1.5" style="6" customWidth="1"/>
    <col min="3333" max="3333" width="16.75" style="6" customWidth="1"/>
    <col min="3334" max="3334" width="1.125" style="6" customWidth="1"/>
    <col min="3335" max="3335" width="19.375" style="6" customWidth="1"/>
    <col min="3336" max="3336" width="0" style="6" hidden="1" customWidth="1"/>
    <col min="3337" max="3337" width="19.5" style="6" customWidth="1"/>
    <col min="3338" max="3584" width="9" style="6"/>
    <col min="3585" max="3585" width="2.25" style="6" customWidth="1"/>
    <col min="3586" max="3586" width="6" style="6" customWidth="1"/>
    <col min="3587" max="3587" width="11.125" style="6" customWidth="1"/>
    <col min="3588" max="3588" width="1.5" style="6" customWidth="1"/>
    <col min="3589" max="3589" width="16.75" style="6" customWidth="1"/>
    <col min="3590" max="3590" width="1.125" style="6" customWidth="1"/>
    <col min="3591" max="3591" width="19.375" style="6" customWidth="1"/>
    <col min="3592" max="3592" width="0" style="6" hidden="1" customWidth="1"/>
    <col min="3593" max="3593" width="19.5" style="6" customWidth="1"/>
    <col min="3594" max="3840" width="9" style="6"/>
    <col min="3841" max="3841" width="2.25" style="6" customWidth="1"/>
    <col min="3842" max="3842" width="6" style="6" customWidth="1"/>
    <col min="3843" max="3843" width="11.125" style="6" customWidth="1"/>
    <col min="3844" max="3844" width="1.5" style="6" customWidth="1"/>
    <col min="3845" max="3845" width="16.75" style="6" customWidth="1"/>
    <col min="3846" max="3846" width="1.125" style="6" customWidth="1"/>
    <col min="3847" max="3847" width="19.375" style="6" customWidth="1"/>
    <col min="3848" max="3848" width="0" style="6" hidden="1" customWidth="1"/>
    <col min="3849" max="3849" width="19.5" style="6" customWidth="1"/>
    <col min="3850" max="4096" width="9" style="6"/>
    <col min="4097" max="4097" width="2.25" style="6" customWidth="1"/>
    <col min="4098" max="4098" width="6" style="6" customWidth="1"/>
    <col min="4099" max="4099" width="11.125" style="6" customWidth="1"/>
    <col min="4100" max="4100" width="1.5" style="6" customWidth="1"/>
    <col min="4101" max="4101" width="16.75" style="6" customWidth="1"/>
    <col min="4102" max="4102" width="1.125" style="6" customWidth="1"/>
    <col min="4103" max="4103" width="19.375" style="6" customWidth="1"/>
    <col min="4104" max="4104" width="0" style="6" hidden="1" customWidth="1"/>
    <col min="4105" max="4105" width="19.5" style="6" customWidth="1"/>
    <col min="4106" max="4352" width="9" style="6"/>
    <col min="4353" max="4353" width="2.25" style="6" customWidth="1"/>
    <col min="4354" max="4354" width="6" style="6" customWidth="1"/>
    <col min="4355" max="4355" width="11.125" style="6" customWidth="1"/>
    <col min="4356" max="4356" width="1.5" style="6" customWidth="1"/>
    <col min="4357" max="4357" width="16.75" style="6" customWidth="1"/>
    <col min="4358" max="4358" width="1.125" style="6" customWidth="1"/>
    <col min="4359" max="4359" width="19.375" style="6" customWidth="1"/>
    <col min="4360" max="4360" width="0" style="6" hidden="1" customWidth="1"/>
    <col min="4361" max="4361" width="19.5" style="6" customWidth="1"/>
    <col min="4362" max="4608" width="9" style="6"/>
    <col min="4609" max="4609" width="2.25" style="6" customWidth="1"/>
    <col min="4610" max="4610" width="6" style="6" customWidth="1"/>
    <col min="4611" max="4611" width="11.125" style="6" customWidth="1"/>
    <col min="4612" max="4612" width="1.5" style="6" customWidth="1"/>
    <col min="4613" max="4613" width="16.75" style="6" customWidth="1"/>
    <col min="4614" max="4614" width="1.125" style="6" customWidth="1"/>
    <col min="4615" max="4615" width="19.375" style="6" customWidth="1"/>
    <col min="4616" max="4616" width="0" style="6" hidden="1" customWidth="1"/>
    <col min="4617" max="4617" width="19.5" style="6" customWidth="1"/>
    <col min="4618" max="4864" width="9" style="6"/>
    <col min="4865" max="4865" width="2.25" style="6" customWidth="1"/>
    <col min="4866" max="4866" width="6" style="6" customWidth="1"/>
    <col min="4867" max="4867" width="11.125" style="6" customWidth="1"/>
    <col min="4868" max="4868" width="1.5" style="6" customWidth="1"/>
    <col min="4869" max="4869" width="16.75" style="6" customWidth="1"/>
    <col min="4870" max="4870" width="1.125" style="6" customWidth="1"/>
    <col min="4871" max="4871" width="19.375" style="6" customWidth="1"/>
    <col min="4872" max="4872" width="0" style="6" hidden="1" customWidth="1"/>
    <col min="4873" max="4873" width="19.5" style="6" customWidth="1"/>
    <col min="4874" max="5120" width="9" style="6"/>
    <col min="5121" max="5121" width="2.25" style="6" customWidth="1"/>
    <col min="5122" max="5122" width="6" style="6" customWidth="1"/>
    <col min="5123" max="5123" width="11.125" style="6" customWidth="1"/>
    <col min="5124" max="5124" width="1.5" style="6" customWidth="1"/>
    <col min="5125" max="5125" width="16.75" style="6" customWidth="1"/>
    <col min="5126" max="5126" width="1.125" style="6" customWidth="1"/>
    <col min="5127" max="5127" width="19.375" style="6" customWidth="1"/>
    <col min="5128" max="5128" width="0" style="6" hidden="1" customWidth="1"/>
    <col min="5129" max="5129" width="19.5" style="6" customWidth="1"/>
    <col min="5130" max="5376" width="9" style="6"/>
    <col min="5377" max="5377" width="2.25" style="6" customWidth="1"/>
    <col min="5378" max="5378" width="6" style="6" customWidth="1"/>
    <col min="5379" max="5379" width="11.125" style="6" customWidth="1"/>
    <col min="5380" max="5380" width="1.5" style="6" customWidth="1"/>
    <col min="5381" max="5381" width="16.75" style="6" customWidth="1"/>
    <col min="5382" max="5382" width="1.125" style="6" customWidth="1"/>
    <col min="5383" max="5383" width="19.375" style="6" customWidth="1"/>
    <col min="5384" max="5384" width="0" style="6" hidden="1" customWidth="1"/>
    <col min="5385" max="5385" width="19.5" style="6" customWidth="1"/>
    <col min="5386" max="5632" width="9" style="6"/>
    <col min="5633" max="5633" width="2.25" style="6" customWidth="1"/>
    <col min="5634" max="5634" width="6" style="6" customWidth="1"/>
    <col min="5635" max="5635" width="11.125" style="6" customWidth="1"/>
    <col min="5636" max="5636" width="1.5" style="6" customWidth="1"/>
    <col min="5637" max="5637" width="16.75" style="6" customWidth="1"/>
    <col min="5638" max="5638" width="1.125" style="6" customWidth="1"/>
    <col min="5639" max="5639" width="19.375" style="6" customWidth="1"/>
    <col min="5640" max="5640" width="0" style="6" hidden="1" customWidth="1"/>
    <col min="5641" max="5641" width="19.5" style="6" customWidth="1"/>
    <col min="5642" max="5888" width="9" style="6"/>
    <col min="5889" max="5889" width="2.25" style="6" customWidth="1"/>
    <col min="5890" max="5890" width="6" style="6" customWidth="1"/>
    <col min="5891" max="5891" width="11.125" style="6" customWidth="1"/>
    <col min="5892" max="5892" width="1.5" style="6" customWidth="1"/>
    <col min="5893" max="5893" width="16.75" style="6" customWidth="1"/>
    <col min="5894" max="5894" width="1.125" style="6" customWidth="1"/>
    <col min="5895" max="5895" width="19.375" style="6" customWidth="1"/>
    <col min="5896" max="5896" width="0" style="6" hidden="1" customWidth="1"/>
    <col min="5897" max="5897" width="19.5" style="6" customWidth="1"/>
    <col min="5898" max="6144" width="9" style="6"/>
    <col min="6145" max="6145" width="2.25" style="6" customWidth="1"/>
    <col min="6146" max="6146" width="6" style="6" customWidth="1"/>
    <col min="6147" max="6147" width="11.125" style="6" customWidth="1"/>
    <col min="6148" max="6148" width="1.5" style="6" customWidth="1"/>
    <col min="6149" max="6149" width="16.75" style="6" customWidth="1"/>
    <col min="6150" max="6150" width="1.125" style="6" customWidth="1"/>
    <col min="6151" max="6151" width="19.375" style="6" customWidth="1"/>
    <col min="6152" max="6152" width="0" style="6" hidden="1" customWidth="1"/>
    <col min="6153" max="6153" width="19.5" style="6" customWidth="1"/>
    <col min="6154" max="6400" width="9" style="6"/>
    <col min="6401" max="6401" width="2.25" style="6" customWidth="1"/>
    <col min="6402" max="6402" width="6" style="6" customWidth="1"/>
    <col min="6403" max="6403" width="11.125" style="6" customWidth="1"/>
    <col min="6404" max="6404" width="1.5" style="6" customWidth="1"/>
    <col min="6405" max="6405" width="16.75" style="6" customWidth="1"/>
    <col min="6406" max="6406" width="1.125" style="6" customWidth="1"/>
    <col min="6407" max="6407" width="19.375" style="6" customWidth="1"/>
    <col min="6408" max="6408" width="0" style="6" hidden="1" customWidth="1"/>
    <col min="6409" max="6409" width="19.5" style="6" customWidth="1"/>
    <col min="6410" max="6656" width="9" style="6"/>
    <col min="6657" max="6657" width="2.25" style="6" customWidth="1"/>
    <col min="6658" max="6658" width="6" style="6" customWidth="1"/>
    <col min="6659" max="6659" width="11.125" style="6" customWidth="1"/>
    <col min="6660" max="6660" width="1.5" style="6" customWidth="1"/>
    <col min="6661" max="6661" width="16.75" style="6" customWidth="1"/>
    <col min="6662" max="6662" width="1.125" style="6" customWidth="1"/>
    <col min="6663" max="6663" width="19.375" style="6" customWidth="1"/>
    <col min="6664" max="6664" width="0" style="6" hidden="1" customWidth="1"/>
    <col min="6665" max="6665" width="19.5" style="6" customWidth="1"/>
    <col min="6666" max="6912" width="9" style="6"/>
    <col min="6913" max="6913" width="2.25" style="6" customWidth="1"/>
    <col min="6914" max="6914" width="6" style="6" customWidth="1"/>
    <col min="6915" max="6915" width="11.125" style="6" customWidth="1"/>
    <col min="6916" max="6916" width="1.5" style="6" customWidth="1"/>
    <col min="6917" max="6917" width="16.75" style="6" customWidth="1"/>
    <col min="6918" max="6918" width="1.125" style="6" customWidth="1"/>
    <col min="6919" max="6919" width="19.375" style="6" customWidth="1"/>
    <col min="6920" max="6920" width="0" style="6" hidden="1" customWidth="1"/>
    <col min="6921" max="6921" width="19.5" style="6" customWidth="1"/>
    <col min="6922" max="7168" width="9" style="6"/>
    <col min="7169" max="7169" width="2.25" style="6" customWidth="1"/>
    <col min="7170" max="7170" width="6" style="6" customWidth="1"/>
    <col min="7171" max="7171" width="11.125" style="6" customWidth="1"/>
    <col min="7172" max="7172" width="1.5" style="6" customWidth="1"/>
    <col min="7173" max="7173" width="16.75" style="6" customWidth="1"/>
    <col min="7174" max="7174" width="1.125" style="6" customWidth="1"/>
    <col min="7175" max="7175" width="19.375" style="6" customWidth="1"/>
    <col min="7176" max="7176" width="0" style="6" hidden="1" customWidth="1"/>
    <col min="7177" max="7177" width="19.5" style="6" customWidth="1"/>
    <col min="7178" max="7424" width="9" style="6"/>
    <col min="7425" max="7425" width="2.25" style="6" customWidth="1"/>
    <col min="7426" max="7426" width="6" style="6" customWidth="1"/>
    <col min="7427" max="7427" width="11.125" style="6" customWidth="1"/>
    <col min="7428" max="7428" width="1.5" style="6" customWidth="1"/>
    <col min="7429" max="7429" width="16.75" style="6" customWidth="1"/>
    <col min="7430" max="7430" width="1.125" style="6" customWidth="1"/>
    <col min="7431" max="7431" width="19.375" style="6" customWidth="1"/>
    <col min="7432" max="7432" width="0" style="6" hidden="1" customWidth="1"/>
    <col min="7433" max="7433" width="19.5" style="6" customWidth="1"/>
    <col min="7434" max="7680" width="9" style="6"/>
    <col min="7681" max="7681" width="2.25" style="6" customWidth="1"/>
    <col min="7682" max="7682" width="6" style="6" customWidth="1"/>
    <col min="7683" max="7683" width="11.125" style="6" customWidth="1"/>
    <col min="7684" max="7684" width="1.5" style="6" customWidth="1"/>
    <col min="7685" max="7685" width="16.75" style="6" customWidth="1"/>
    <col min="7686" max="7686" width="1.125" style="6" customWidth="1"/>
    <col min="7687" max="7687" width="19.375" style="6" customWidth="1"/>
    <col min="7688" max="7688" width="0" style="6" hidden="1" customWidth="1"/>
    <col min="7689" max="7689" width="19.5" style="6" customWidth="1"/>
    <col min="7690" max="7936" width="9" style="6"/>
    <col min="7937" max="7937" width="2.25" style="6" customWidth="1"/>
    <col min="7938" max="7938" width="6" style="6" customWidth="1"/>
    <col min="7939" max="7939" width="11.125" style="6" customWidth="1"/>
    <col min="7940" max="7940" width="1.5" style="6" customWidth="1"/>
    <col min="7941" max="7941" width="16.75" style="6" customWidth="1"/>
    <col min="7942" max="7942" width="1.125" style="6" customWidth="1"/>
    <col min="7943" max="7943" width="19.375" style="6" customWidth="1"/>
    <col min="7944" max="7944" width="0" style="6" hidden="1" customWidth="1"/>
    <col min="7945" max="7945" width="19.5" style="6" customWidth="1"/>
    <col min="7946" max="8192" width="9" style="6"/>
    <col min="8193" max="8193" width="2.25" style="6" customWidth="1"/>
    <col min="8194" max="8194" width="6" style="6" customWidth="1"/>
    <col min="8195" max="8195" width="11.125" style="6" customWidth="1"/>
    <col min="8196" max="8196" width="1.5" style="6" customWidth="1"/>
    <col min="8197" max="8197" width="16.75" style="6" customWidth="1"/>
    <col min="8198" max="8198" width="1.125" style="6" customWidth="1"/>
    <col min="8199" max="8199" width="19.375" style="6" customWidth="1"/>
    <col min="8200" max="8200" width="0" style="6" hidden="1" customWidth="1"/>
    <col min="8201" max="8201" width="19.5" style="6" customWidth="1"/>
    <col min="8202" max="8448" width="9" style="6"/>
    <col min="8449" max="8449" width="2.25" style="6" customWidth="1"/>
    <col min="8450" max="8450" width="6" style="6" customWidth="1"/>
    <col min="8451" max="8451" width="11.125" style="6" customWidth="1"/>
    <col min="8452" max="8452" width="1.5" style="6" customWidth="1"/>
    <col min="8453" max="8453" width="16.75" style="6" customWidth="1"/>
    <col min="8454" max="8454" width="1.125" style="6" customWidth="1"/>
    <col min="8455" max="8455" width="19.375" style="6" customWidth="1"/>
    <col min="8456" max="8456" width="0" style="6" hidden="1" customWidth="1"/>
    <col min="8457" max="8457" width="19.5" style="6" customWidth="1"/>
    <col min="8458" max="8704" width="9" style="6"/>
    <col min="8705" max="8705" width="2.25" style="6" customWidth="1"/>
    <col min="8706" max="8706" width="6" style="6" customWidth="1"/>
    <col min="8707" max="8707" width="11.125" style="6" customWidth="1"/>
    <col min="8708" max="8708" width="1.5" style="6" customWidth="1"/>
    <col min="8709" max="8709" width="16.75" style="6" customWidth="1"/>
    <col min="8710" max="8710" width="1.125" style="6" customWidth="1"/>
    <col min="8711" max="8711" width="19.375" style="6" customWidth="1"/>
    <col min="8712" max="8712" width="0" style="6" hidden="1" customWidth="1"/>
    <col min="8713" max="8713" width="19.5" style="6" customWidth="1"/>
    <col min="8714" max="8960" width="9" style="6"/>
    <col min="8961" max="8961" width="2.25" style="6" customWidth="1"/>
    <col min="8962" max="8962" width="6" style="6" customWidth="1"/>
    <col min="8963" max="8963" width="11.125" style="6" customWidth="1"/>
    <col min="8964" max="8964" width="1.5" style="6" customWidth="1"/>
    <col min="8965" max="8965" width="16.75" style="6" customWidth="1"/>
    <col min="8966" max="8966" width="1.125" style="6" customWidth="1"/>
    <col min="8967" max="8967" width="19.375" style="6" customWidth="1"/>
    <col min="8968" max="8968" width="0" style="6" hidden="1" customWidth="1"/>
    <col min="8969" max="8969" width="19.5" style="6" customWidth="1"/>
    <col min="8970" max="9216" width="9" style="6"/>
    <col min="9217" max="9217" width="2.25" style="6" customWidth="1"/>
    <col min="9218" max="9218" width="6" style="6" customWidth="1"/>
    <col min="9219" max="9219" width="11.125" style="6" customWidth="1"/>
    <col min="9220" max="9220" width="1.5" style="6" customWidth="1"/>
    <col min="9221" max="9221" width="16.75" style="6" customWidth="1"/>
    <col min="9222" max="9222" width="1.125" style="6" customWidth="1"/>
    <col min="9223" max="9223" width="19.375" style="6" customWidth="1"/>
    <col min="9224" max="9224" width="0" style="6" hidden="1" customWidth="1"/>
    <col min="9225" max="9225" width="19.5" style="6" customWidth="1"/>
    <col min="9226" max="9472" width="9" style="6"/>
    <col min="9473" max="9473" width="2.25" style="6" customWidth="1"/>
    <col min="9474" max="9474" width="6" style="6" customWidth="1"/>
    <col min="9475" max="9475" width="11.125" style="6" customWidth="1"/>
    <col min="9476" max="9476" width="1.5" style="6" customWidth="1"/>
    <col min="9477" max="9477" width="16.75" style="6" customWidth="1"/>
    <col min="9478" max="9478" width="1.125" style="6" customWidth="1"/>
    <col min="9479" max="9479" width="19.375" style="6" customWidth="1"/>
    <col min="9480" max="9480" width="0" style="6" hidden="1" customWidth="1"/>
    <col min="9481" max="9481" width="19.5" style="6" customWidth="1"/>
    <col min="9482" max="9728" width="9" style="6"/>
    <col min="9729" max="9729" width="2.25" style="6" customWidth="1"/>
    <col min="9730" max="9730" width="6" style="6" customWidth="1"/>
    <col min="9731" max="9731" width="11.125" style="6" customWidth="1"/>
    <col min="9732" max="9732" width="1.5" style="6" customWidth="1"/>
    <col min="9733" max="9733" width="16.75" style="6" customWidth="1"/>
    <col min="9734" max="9734" width="1.125" style="6" customWidth="1"/>
    <col min="9735" max="9735" width="19.375" style="6" customWidth="1"/>
    <col min="9736" max="9736" width="0" style="6" hidden="1" customWidth="1"/>
    <col min="9737" max="9737" width="19.5" style="6" customWidth="1"/>
    <col min="9738" max="9984" width="9" style="6"/>
    <col min="9985" max="9985" width="2.25" style="6" customWidth="1"/>
    <col min="9986" max="9986" width="6" style="6" customWidth="1"/>
    <col min="9987" max="9987" width="11.125" style="6" customWidth="1"/>
    <col min="9988" max="9988" width="1.5" style="6" customWidth="1"/>
    <col min="9989" max="9989" width="16.75" style="6" customWidth="1"/>
    <col min="9990" max="9990" width="1.125" style="6" customWidth="1"/>
    <col min="9991" max="9991" width="19.375" style="6" customWidth="1"/>
    <col min="9992" max="9992" width="0" style="6" hidden="1" customWidth="1"/>
    <col min="9993" max="9993" width="19.5" style="6" customWidth="1"/>
    <col min="9994" max="10240" width="9" style="6"/>
    <col min="10241" max="10241" width="2.25" style="6" customWidth="1"/>
    <col min="10242" max="10242" width="6" style="6" customWidth="1"/>
    <col min="10243" max="10243" width="11.125" style="6" customWidth="1"/>
    <col min="10244" max="10244" width="1.5" style="6" customWidth="1"/>
    <col min="10245" max="10245" width="16.75" style="6" customWidth="1"/>
    <col min="10246" max="10246" width="1.125" style="6" customWidth="1"/>
    <col min="10247" max="10247" width="19.375" style="6" customWidth="1"/>
    <col min="10248" max="10248" width="0" style="6" hidden="1" customWidth="1"/>
    <col min="10249" max="10249" width="19.5" style="6" customWidth="1"/>
    <col min="10250" max="10496" width="9" style="6"/>
    <col min="10497" max="10497" width="2.25" style="6" customWidth="1"/>
    <col min="10498" max="10498" width="6" style="6" customWidth="1"/>
    <col min="10499" max="10499" width="11.125" style="6" customWidth="1"/>
    <col min="10500" max="10500" width="1.5" style="6" customWidth="1"/>
    <col min="10501" max="10501" width="16.75" style="6" customWidth="1"/>
    <col min="10502" max="10502" width="1.125" style="6" customWidth="1"/>
    <col min="10503" max="10503" width="19.375" style="6" customWidth="1"/>
    <col min="10504" max="10504" width="0" style="6" hidden="1" customWidth="1"/>
    <col min="10505" max="10505" width="19.5" style="6" customWidth="1"/>
    <col min="10506" max="10752" width="9" style="6"/>
    <col min="10753" max="10753" width="2.25" style="6" customWidth="1"/>
    <col min="10754" max="10754" width="6" style="6" customWidth="1"/>
    <col min="10755" max="10755" width="11.125" style="6" customWidth="1"/>
    <col min="10756" max="10756" width="1.5" style="6" customWidth="1"/>
    <col min="10757" max="10757" width="16.75" style="6" customWidth="1"/>
    <col min="10758" max="10758" width="1.125" style="6" customWidth="1"/>
    <col min="10759" max="10759" width="19.375" style="6" customWidth="1"/>
    <col min="10760" max="10760" width="0" style="6" hidden="1" customWidth="1"/>
    <col min="10761" max="10761" width="19.5" style="6" customWidth="1"/>
    <col min="10762" max="11008" width="9" style="6"/>
    <col min="11009" max="11009" width="2.25" style="6" customWidth="1"/>
    <col min="11010" max="11010" width="6" style="6" customWidth="1"/>
    <col min="11011" max="11011" width="11.125" style="6" customWidth="1"/>
    <col min="11012" max="11012" width="1.5" style="6" customWidth="1"/>
    <col min="11013" max="11013" width="16.75" style="6" customWidth="1"/>
    <col min="11014" max="11014" width="1.125" style="6" customWidth="1"/>
    <col min="11015" max="11015" width="19.375" style="6" customWidth="1"/>
    <col min="11016" max="11016" width="0" style="6" hidden="1" customWidth="1"/>
    <col min="11017" max="11017" width="19.5" style="6" customWidth="1"/>
    <col min="11018" max="11264" width="9" style="6"/>
    <col min="11265" max="11265" width="2.25" style="6" customWidth="1"/>
    <col min="11266" max="11266" width="6" style="6" customWidth="1"/>
    <col min="11267" max="11267" width="11.125" style="6" customWidth="1"/>
    <col min="11268" max="11268" width="1.5" style="6" customWidth="1"/>
    <col min="11269" max="11269" width="16.75" style="6" customWidth="1"/>
    <col min="11270" max="11270" width="1.125" style="6" customWidth="1"/>
    <col min="11271" max="11271" width="19.375" style="6" customWidth="1"/>
    <col min="11272" max="11272" width="0" style="6" hidden="1" customWidth="1"/>
    <col min="11273" max="11273" width="19.5" style="6" customWidth="1"/>
    <col min="11274" max="11520" width="9" style="6"/>
    <col min="11521" max="11521" width="2.25" style="6" customWidth="1"/>
    <col min="11522" max="11522" width="6" style="6" customWidth="1"/>
    <col min="11523" max="11523" width="11.125" style="6" customWidth="1"/>
    <col min="11524" max="11524" width="1.5" style="6" customWidth="1"/>
    <col min="11525" max="11525" width="16.75" style="6" customWidth="1"/>
    <col min="11526" max="11526" width="1.125" style="6" customWidth="1"/>
    <col min="11527" max="11527" width="19.375" style="6" customWidth="1"/>
    <col min="11528" max="11528" width="0" style="6" hidden="1" customWidth="1"/>
    <col min="11529" max="11529" width="19.5" style="6" customWidth="1"/>
    <col min="11530" max="11776" width="9" style="6"/>
    <col min="11777" max="11777" width="2.25" style="6" customWidth="1"/>
    <col min="11778" max="11778" width="6" style="6" customWidth="1"/>
    <col min="11779" max="11779" width="11.125" style="6" customWidth="1"/>
    <col min="11780" max="11780" width="1.5" style="6" customWidth="1"/>
    <col min="11781" max="11781" width="16.75" style="6" customWidth="1"/>
    <col min="11782" max="11782" width="1.125" style="6" customWidth="1"/>
    <col min="11783" max="11783" width="19.375" style="6" customWidth="1"/>
    <col min="11784" max="11784" width="0" style="6" hidden="1" customWidth="1"/>
    <col min="11785" max="11785" width="19.5" style="6" customWidth="1"/>
    <col min="11786" max="12032" width="9" style="6"/>
    <col min="12033" max="12033" width="2.25" style="6" customWidth="1"/>
    <col min="12034" max="12034" width="6" style="6" customWidth="1"/>
    <col min="12035" max="12035" width="11.125" style="6" customWidth="1"/>
    <col min="12036" max="12036" width="1.5" style="6" customWidth="1"/>
    <col min="12037" max="12037" width="16.75" style="6" customWidth="1"/>
    <col min="12038" max="12038" width="1.125" style="6" customWidth="1"/>
    <col min="12039" max="12039" width="19.375" style="6" customWidth="1"/>
    <col min="12040" max="12040" width="0" style="6" hidden="1" customWidth="1"/>
    <col min="12041" max="12041" width="19.5" style="6" customWidth="1"/>
    <col min="12042" max="12288" width="9" style="6"/>
    <col min="12289" max="12289" width="2.25" style="6" customWidth="1"/>
    <col min="12290" max="12290" width="6" style="6" customWidth="1"/>
    <col min="12291" max="12291" width="11.125" style="6" customWidth="1"/>
    <col min="12292" max="12292" width="1.5" style="6" customWidth="1"/>
    <col min="12293" max="12293" width="16.75" style="6" customWidth="1"/>
    <col min="12294" max="12294" width="1.125" style="6" customWidth="1"/>
    <col min="12295" max="12295" width="19.375" style="6" customWidth="1"/>
    <col min="12296" max="12296" width="0" style="6" hidden="1" customWidth="1"/>
    <col min="12297" max="12297" width="19.5" style="6" customWidth="1"/>
    <col min="12298" max="12544" width="9" style="6"/>
    <col min="12545" max="12545" width="2.25" style="6" customWidth="1"/>
    <col min="12546" max="12546" width="6" style="6" customWidth="1"/>
    <col min="12547" max="12547" width="11.125" style="6" customWidth="1"/>
    <col min="12548" max="12548" width="1.5" style="6" customWidth="1"/>
    <col min="12549" max="12549" width="16.75" style="6" customWidth="1"/>
    <col min="12550" max="12550" width="1.125" style="6" customWidth="1"/>
    <col min="12551" max="12551" width="19.375" style="6" customWidth="1"/>
    <col min="12552" max="12552" width="0" style="6" hidden="1" customWidth="1"/>
    <col min="12553" max="12553" width="19.5" style="6" customWidth="1"/>
    <col min="12554" max="12800" width="9" style="6"/>
    <col min="12801" max="12801" width="2.25" style="6" customWidth="1"/>
    <col min="12802" max="12802" width="6" style="6" customWidth="1"/>
    <col min="12803" max="12803" width="11.125" style="6" customWidth="1"/>
    <col min="12804" max="12804" width="1.5" style="6" customWidth="1"/>
    <col min="12805" max="12805" width="16.75" style="6" customWidth="1"/>
    <col min="12806" max="12806" width="1.125" style="6" customWidth="1"/>
    <col min="12807" max="12807" width="19.375" style="6" customWidth="1"/>
    <col min="12808" max="12808" width="0" style="6" hidden="1" customWidth="1"/>
    <col min="12809" max="12809" width="19.5" style="6" customWidth="1"/>
    <col min="12810" max="13056" width="9" style="6"/>
    <col min="13057" max="13057" width="2.25" style="6" customWidth="1"/>
    <col min="13058" max="13058" width="6" style="6" customWidth="1"/>
    <col min="13059" max="13059" width="11.125" style="6" customWidth="1"/>
    <col min="13060" max="13060" width="1.5" style="6" customWidth="1"/>
    <col min="13061" max="13061" width="16.75" style="6" customWidth="1"/>
    <col min="13062" max="13062" width="1.125" style="6" customWidth="1"/>
    <col min="13063" max="13063" width="19.375" style="6" customWidth="1"/>
    <col min="13064" max="13064" width="0" style="6" hidden="1" customWidth="1"/>
    <col min="13065" max="13065" width="19.5" style="6" customWidth="1"/>
    <col min="13066" max="13312" width="9" style="6"/>
    <col min="13313" max="13313" width="2.25" style="6" customWidth="1"/>
    <col min="13314" max="13314" width="6" style="6" customWidth="1"/>
    <col min="13315" max="13315" width="11.125" style="6" customWidth="1"/>
    <col min="13316" max="13316" width="1.5" style="6" customWidth="1"/>
    <col min="13317" max="13317" width="16.75" style="6" customWidth="1"/>
    <col min="13318" max="13318" width="1.125" style="6" customWidth="1"/>
    <col min="13319" max="13319" width="19.375" style="6" customWidth="1"/>
    <col min="13320" max="13320" width="0" style="6" hidden="1" customWidth="1"/>
    <col min="13321" max="13321" width="19.5" style="6" customWidth="1"/>
    <col min="13322" max="13568" width="9" style="6"/>
    <col min="13569" max="13569" width="2.25" style="6" customWidth="1"/>
    <col min="13570" max="13570" width="6" style="6" customWidth="1"/>
    <col min="13571" max="13571" width="11.125" style="6" customWidth="1"/>
    <col min="13572" max="13572" width="1.5" style="6" customWidth="1"/>
    <col min="13573" max="13573" width="16.75" style="6" customWidth="1"/>
    <col min="13574" max="13574" width="1.125" style="6" customWidth="1"/>
    <col min="13575" max="13575" width="19.375" style="6" customWidth="1"/>
    <col min="13576" max="13576" width="0" style="6" hidden="1" customWidth="1"/>
    <col min="13577" max="13577" width="19.5" style="6" customWidth="1"/>
    <col min="13578" max="13824" width="9" style="6"/>
    <col min="13825" max="13825" width="2.25" style="6" customWidth="1"/>
    <col min="13826" max="13826" width="6" style="6" customWidth="1"/>
    <col min="13827" max="13827" width="11.125" style="6" customWidth="1"/>
    <col min="13828" max="13828" width="1.5" style="6" customWidth="1"/>
    <col min="13829" max="13829" width="16.75" style="6" customWidth="1"/>
    <col min="13830" max="13830" width="1.125" style="6" customWidth="1"/>
    <col min="13831" max="13831" width="19.375" style="6" customWidth="1"/>
    <col min="13832" max="13832" width="0" style="6" hidden="1" customWidth="1"/>
    <col min="13833" max="13833" width="19.5" style="6" customWidth="1"/>
    <col min="13834" max="14080" width="9" style="6"/>
    <col min="14081" max="14081" width="2.25" style="6" customWidth="1"/>
    <col min="14082" max="14082" width="6" style="6" customWidth="1"/>
    <col min="14083" max="14083" width="11.125" style="6" customWidth="1"/>
    <col min="14084" max="14084" width="1.5" style="6" customWidth="1"/>
    <col min="14085" max="14085" width="16.75" style="6" customWidth="1"/>
    <col min="14086" max="14086" width="1.125" style="6" customWidth="1"/>
    <col min="14087" max="14087" width="19.375" style="6" customWidth="1"/>
    <col min="14088" max="14088" width="0" style="6" hidden="1" customWidth="1"/>
    <col min="14089" max="14089" width="19.5" style="6" customWidth="1"/>
    <col min="14090" max="14336" width="9" style="6"/>
    <col min="14337" max="14337" width="2.25" style="6" customWidth="1"/>
    <col min="14338" max="14338" width="6" style="6" customWidth="1"/>
    <col min="14339" max="14339" width="11.125" style="6" customWidth="1"/>
    <col min="14340" max="14340" width="1.5" style="6" customWidth="1"/>
    <col min="14341" max="14341" width="16.75" style="6" customWidth="1"/>
    <col min="14342" max="14342" width="1.125" style="6" customWidth="1"/>
    <col min="14343" max="14343" width="19.375" style="6" customWidth="1"/>
    <col min="14344" max="14344" width="0" style="6" hidden="1" customWidth="1"/>
    <col min="14345" max="14345" width="19.5" style="6" customWidth="1"/>
    <col min="14346" max="14592" width="9" style="6"/>
    <col min="14593" max="14593" width="2.25" style="6" customWidth="1"/>
    <col min="14594" max="14594" width="6" style="6" customWidth="1"/>
    <col min="14595" max="14595" width="11.125" style="6" customWidth="1"/>
    <col min="14596" max="14596" width="1.5" style="6" customWidth="1"/>
    <col min="14597" max="14597" width="16.75" style="6" customWidth="1"/>
    <col min="14598" max="14598" width="1.125" style="6" customWidth="1"/>
    <col min="14599" max="14599" width="19.375" style="6" customWidth="1"/>
    <col min="14600" max="14600" width="0" style="6" hidden="1" customWidth="1"/>
    <col min="14601" max="14601" width="19.5" style="6" customWidth="1"/>
    <col min="14602" max="14848" width="9" style="6"/>
    <col min="14849" max="14849" width="2.25" style="6" customWidth="1"/>
    <col min="14850" max="14850" width="6" style="6" customWidth="1"/>
    <col min="14851" max="14851" width="11.125" style="6" customWidth="1"/>
    <col min="14852" max="14852" width="1.5" style="6" customWidth="1"/>
    <col min="14853" max="14853" width="16.75" style="6" customWidth="1"/>
    <col min="14854" max="14854" width="1.125" style="6" customWidth="1"/>
    <col min="14855" max="14855" width="19.375" style="6" customWidth="1"/>
    <col min="14856" max="14856" width="0" style="6" hidden="1" customWidth="1"/>
    <col min="14857" max="14857" width="19.5" style="6" customWidth="1"/>
    <col min="14858" max="15104" width="9" style="6"/>
    <col min="15105" max="15105" width="2.25" style="6" customWidth="1"/>
    <col min="15106" max="15106" width="6" style="6" customWidth="1"/>
    <col min="15107" max="15107" width="11.125" style="6" customWidth="1"/>
    <col min="15108" max="15108" width="1.5" style="6" customWidth="1"/>
    <col min="15109" max="15109" width="16.75" style="6" customWidth="1"/>
    <col min="15110" max="15110" width="1.125" style="6" customWidth="1"/>
    <col min="15111" max="15111" width="19.375" style="6" customWidth="1"/>
    <col min="15112" max="15112" width="0" style="6" hidden="1" customWidth="1"/>
    <col min="15113" max="15113" width="19.5" style="6" customWidth="1"/>
    <col min="15114" max="15360" width="9" style="6"/>
    <col min="15361" max="15361" width="2.25" style="6" customWidth="1"/>
    <col min="15362" max="15362" width="6" style="6" customWidth="1"/>
    <col min="15363" max="15363" width="11.125" style="6" customWidth="1"/>
    <col min="15364" max="15364" width="1.5" style="6" customWidth="1"/>
    <col min="15365" max="15365" width="16.75" style="6" customWidth="1"/>
    <col min="15366" max="15366" width="1.125" style="6" customWidth="1"/>
    <col min="15367" max="15367" width="19.375" style="6" customWidth="1"/>
    <col min="15368" max="15368" width="0" style="6" hidden="1" customWidth="1"/>
    <col min="15369" max="15369" width="19.5" style="6" customWidth="1"/>
    <col min="15370" max="15616" width="9" style="6"/>
    <col min="15617" max="15617" width="2.25" style="6" customWidth="1"/>
    <col min="15618" max="15618" width="6" style="6" customWidth="1"/>
    <col min="15619" max="15619" width="11.125" style="6" customWidth="1"/>
    <col min="15620" max="15620" width="1.5" style="6" customWidth="1"/>
    <col min="15621" max="15621" width="16.75" style="6" customWidth="1"/>
    <col min="15622" max="15622" width="1.125" style="6" customWidth="1"/>
    <col min="15623" max="15623" width="19.375" style="6" customWidth="1"/>
    <col min="15624" max="15624" width="0" style="6" hidden="1" customWidth="1"/>
    <col min="15625" max="15625" width="19.5" style="6" customWidth="1"/>
    <col min="15626" max="15872" width="9" style="6"/>
    <col min="15873" max="15873" width="2.25" style="6" customWidth="1"/>
    <col min="15874" max="15874" width="6" style="6" customWidth="1"/>
    <col min="15875" max="15875" width="11.125" style="6" customWidth="1"/>
    <col min="15876" max="15876" width="1.5" style="6" customWidth="1"/>
    <col min="15877" max="15877" width="16.75" style="6" customWidth="1"/>
    <col min="15878" max="15878" width="1.125" style="6" customWidth="1"/>
    <col min="15879" max="15879" width="19.375" style="6" customWidth="1"/>
    <col min="15880" max="15880" width="0" style="6" hidden="1" customWidth="1"/>
    <col min="15881" max="15881" width="19.5" style="6" customWidth="1"/>
    <col min="15882" max="16128" width="9" style="6"/>
    <col min="16129" max="16129" width="2.25" style="6" customWidth="1"/>
    <col min="16130" max="16130" width="6" style="6" customWidth="1"/>
    <col min="16131" max="16131" width="11.125" style="6" customWidth="1"/>
    <col min="16132" max="16132" width="1.5" style="6" customWidth="1"/>
    <col min="16133" max="16133" width="16.75" style="6" customWidth="1"/>
    <col min="16134" max="16134" width="1.125" style="6" customWidth="1"/>
    <col min="16135" max="16135" width="19.375" style="6" customWidth="1"/>
    <col min="16136" max="16136" width="0" style="6" hidden="1" customWidth="1"/>
    <col min="16137" max="16137" width="19.5" style="6" customWidth="1"/>
    <col min="16138" max="16384" width="9" style="6"/>
  </cols>
  <sheetData>
    <row r="1" spans="1:9" ht="25.5" customHeight="1" x14ac:dyDescent="0.35">
      <c r="A1" s="188" t="s">
        <v>49</v>
      </c>
      <c r="B1" s="223"/>
      <c r="C1" s="223"/>
      <c r="D1" s="223"/>
      <c r="E1" s="223"/>
      <c r="F1" s="223"/>
      <c r="G1" s="223"/>
      <c r="H1" s="223"/>
      <c r="I1" s="223"/>
    </row>
    <row r="2" spans="1:9" ht="21.75" customHeight="1" x14ac:dyDescent="0.35">
      <c r="A2" s="188" t="s">
        <v>557</v>
      </c>
      <c r="B2" s="223"/>
      <c r="C2" s="223"/>
      <c r="D2" s="223"/>
      <c r="E2" s="223"/>
      <c r="F2" s="223"/>
      <c r="G2" s="223"/>
      <c r="H2" s="223"/>
      <c r="I2" s="223"/>
    </row>
    <row r="3" spans="1:9" ht="21.75" customHeight="1" x14ac:dyDescent="0.35">
      <c r="A3" s="188" t="s">
        <v>0</v>
      </c>
      <c r="B3" s="223"/>
      <c r="C3" s="223"/>
      <c r="D3" s="223"/>
      <c r="E3" s="223"/>
      <c r="F3" s="223"/>
      <c r="G3" s="223"/>
      <c r="H3" s="223"/>
      <c r="I3" s="223"/>
    </row>
    <row r="4" spans="1:9" ht="22.5" customHeight="1" x14ac:dyDescent="0.35">
      <c r="A4" s="188" t="s">
        <v>12</v>
      </c>
      <c r="B4" s="223"/>
      <c r="C4" s="223"/>
      <c r="D4" s="223"/>
      <c r="E4" s="223"/>
      <c r="F4" s="223"/>
      <c r="G4" s="223"/>
      <c r="H4" s="223"/>
      <c r="I4" s="223"/>
    </row>
    <row r="5" spans="1:9" ht="8.25" customHeight="1" x14ac:dyDescent="0.35"/>
    <row r="6" spans="1:9" ht="95.25" customHeight="1" x14ac:dyDescent="0.35">
      <c r="A6" s="177" t="s">
        <v>558</v>
      </c>
      <c r="B6" s="171"/>
      <c r="C6" s="171"/>
      <c r="D6" s="171"/>
      <c r="E6" s="171"/>
      <c r="F6" s="171"/>
      <c r="G6" s="171"/>
      <c r="H6" s="171"/>
      <c r="I6" s="171"/>
    </row>
    <row r="7" spans="1:9" ht="28.5" customHeight="1" x14ac:dyDescent="0.35">
      <c r="A7" s="372"/>
      <c r="B7" s="171"/>
      <c r="C7" s="372" t="s">
        <v>559</v>
      </c>
      <c r="D7" s="171"/>
      <c r="E7" s="171"/>
      <c r="F7" s="171"/>
      <c r="G7" s="171"/>
      <c r="H7" s="171"/>
      <c r="I7" s="171"/>
    </row>
    <row r="8" spans="1:9" ht="24" customHeight="1" x14ac:dyDescent="0.35">
      <c r="A8" s="372"/>
      <c r="B8" s="171"/>
      <c r="C8" s="372" t="s">
        <v>560</v>
      </c>
      <c r="D8" s="171"/>
      <c r="E8" s="171"/>
      <c r="F8" s="171"/>
      <c r="G8" s="171"/>
      <c r="H8" s="171"/>
      <c r="I8" s="171"/>
    </row>
    <row r="9" spans="1:9" ht="26.25" customHeight="1" x14ac:dyDescent="0.5">
      <c r="A9" s="372"/>
      <c r="B9" s="171"/>
      <c r="C9" s="373" t="s">
        <v>561</v>
      </c>
      <c r="D9" s="373"/>
      <c r="E9" s="373"/>
      <c r="F9" s="373"/>
      <c r="G9" s="373"/>
      <c r="H9" s="373"/>
      <c r="I9" s="373"/>
    </row>
    <row r="10" spans="1:9" ht="45.75" customHeight="1" x14ac:dyDescent="0.35">
      <c r="A10" s="372"/>
      <c r="B10" s="171"/>
      <c r="C10" s="372" t="s">
        <v>562</v>
      </c>
      <c r="D10" s="171"/>
      <c r="E10" s="171"/>
      <c r="F10" s="171"/>
      <c r="G10" s="171"/>
      <c r="H10" s="171"/>
      <c r="I10" s="171"/>
    </row>
    <row r="11" spans="1:9" ht="409.6" hidden="1" customHeight="1" x14ac:dyDescent="0.35"/>
    <row r="12" spans="1:9" ht="12" customHeight="1" x14ac:dyDescent="0.35"/>
    <row r="13" spans="1:9" ht="21.75" customHeight="1" x14ac:dyDescent="0.35">
      <c r="A13" s="374" t="s">
        <v>104</v>
      </c>
      <c r="B13" s="375"/>
      <c r="C13" s="375"/>
      <c r="D13" s="375"/>
      <c r="E13" s="375"/>
      <c r="F13" s="375"/>
      <c r="G13" s="376"/>
      <c r="H13" s="377" t="s">
        <v>105</v>
      </c>
      <c r="I13" s="378"/>
    </row>
    <row r="14" spans="1:9" ht="23.25" customHeight="1" x14ac:dyDescent="0.35">
      <c r="A14" s="379" t="s">
        <v>54</v>
      </c>
      <c r="B14" s="380"/>
      <c r="C14" s="380"/>
      <c r="D14" s="380"/>
      <c r="E14" s="380"/>
      <c r="F14" s="380"/>
      <c r="G14" s="381"/>
      <c r="H14" s="382"/>
      <c r="I14" s="383"/>
    </row>
    <row r="15" spans="1:9" ht="23.25" x14ac:dyDescent="0.35">
      <c r="A15" s="64"/>
      <c r="B15" s="384" t="s">
        <v>55</v>
      </c>
      <c r="C15" s="380"/>
      <c r="D15" s="380"/>
      <c r="E15" s="380"/>
      <c r="F15" s="380"/>
      <c r="G15" s="383"/>
      <c r="H15" s="385">
        <v>18471920</v>
      </c>
      <c r="I15" s="386"/>
    </row>
    <row r="16" spans="1:9" ht="23.25" x14ac:dyDescent="0.35">
      <c r="A16" s="64"/>
      <c r="B16" s="384" t="s">
        <v>56</v>
      </c>
      <c r="C16" s="380"/>
      <c r="D16" s="380"/>
      <c r="E16" s="380"/>
      <c r="F16" s="380"/>
      <c r="G16" s="383"/>
      <c r="H16" s="385">
        <v>2012760</v>
      </c>
      <c r="I16" s="386"/>
    </row>
    <row r="17" spans="1:9" ht="21" customHeight="1" x14ac:dyDescent="0.35">
      <c r="A17" s="379" t="s">
        <v>57</v>
      </c>
      <c r="B17" s="380"/>
      <c r="C17" s="380"/>
      <c r="D17" s="380"/>
      <c r="E17" s="380"/>
      <c r="F17" s="380"/>
      <c r="G17" s="383"/>
      <c r="H17" s="382"/>
      <c r="I17" s="383"/>
    </row>
    <row r="18" spans="1:9" ht="23.25" x14ac:dyDescent="0.35">
      <c r="A18" s="64"/>
      <c r="B18" s="384" t="s">
        <v>58</v>
      </c>
      <c r="C18" s="380"/>
      <c r="D18" s="380"/>
      <c r="E18" s="380"/>
      <c r="F18" s="380"/>
      <c r="G18" s="383"/>
      <c r="H18" s="385">
        <v>14848963</v>
      </c>
      <c r="I18" s="386"/>
    </row>
    <row r="19" spans="1:9" ht="19.5" customHeight="1" x14ac:dyDescent="0.35">
      <c r="A19" s="64"/>
      <c r="B19" s="384" t="s">
        <v>59</v>
      </c>
      <c r="C19" s="380"/>
      <c r="D19" s="380"/>
      <c r="E19" s="380"/>
      <c r="F19" s="380"/>
      <c r="G19" s="383"/>
      <c r="H19" s="385">
        <v>3866060</v>
      </c>
      <c r="I19" s="386"/>
    </row>
    <row r="20" spans="1:9" ht="21.75" customHeight="1" x14ac:dyDescent="0.35">
      <c r="A20" s="64"/>
      <c r="B20" s="384" t="s">
        <v>60</v>
      </c>
      <c r="C20" s="380"/>
      <c r="D20" s="380"/>
      <c r="E20" s="380"/>
      <c r="F20" s="380"/>
      <c r="G20" s="383"/>
      <c r="H20" s="385">
        <v>1119520</v>
      </c>
      <c r="I20" s="386"/>
    </row>
    <row r="21" spans="1:9" ht="19.5" customHeight="1" x14ac:dyDescent="0.35">
      <c r="A21" s="64"/>
      <c r="B21" s="384" t="s">
        <v>61</v>
      </c>
      <c r="C21" s="380"/>
      <c r="D21" s="380"/>
      <c r="E21" s="380"/>
      <c r="F21" s="380"/>
      <c r="G21" s="383"/>
      <c r="H21" s="385">
        <v>3680140</v>
      </c>
      <c r="I21" s="386"/>
    </row>
    <row r="22" spans="1:9" ht="23.25" x14ac:dyDescent="0.35">
      <c r="A22" s="64"/>
      <c r="B22" s="384" t="s">
        <v>62</v>
      </c>
      <c r="C22" s="380"/>
      <c r="D22" s="380"/>
      <c r="E22" s="380"/>
      <c r="F22" s="380"/>
      <c r="G22" s="383"/>
      <c r="H22" s="385">
        <v>40000</v>
      </c>
      <c r="I22" s="386"/>
    </row>
    <row r="23" spans="1:9" ht="21" customHeight="1" x14ac:dyDescent="0.35">
      <c r="A23" s="64"/>
      <c r="B23" s="384" t="s">
        <v>63</v>
      </c>
      <c r="C23" s="380"/>
      <c r="D23" s="380"/>
      <c r="E23" s="380"/>
      <c r="F23" s="380"/>
      <c r="G23" s="383"/>
      <c r="H23" s="385">
        <v>640000</v>
      </c>
      <c r="I23" s="386"/>
    </row>
    <row r="24" spans="1:9" ht="23.25" customHeight="1" x14ac:dyDescent="0.35">
      <c r="A24" s="379" t="s">
        <v>64</v>
      </c>
      <c r="B24" s="380"/>
      <c r="C24" s="380"/>
      <c r="D24" s="380"/>
      <c r="E24" s="380"/>
      <c r="F24" s="380"/>
      <c r="G24" s="383"/>
      <c r="H24" s="387"/>
      <c r="I24" s="388"/>
    </row>
    <row r="25" spans="1:9" ht="20.25" customHeight="1" x14ac:dyDescent="0.35">
      <c r="A25" s="64"/>
      <c r="B25" s="384" t="s">
        <v>65</v>
      </c>
      <c r="C25" s="380"/>
      <c r="D25" s="380"/>
      <c r="E25" s="380"/>
      <c r="F25" s="380"/>
      <c r="G25" s="383"/>
      <c r="H25" s="385">
        <v>9797360</v>
      </c>
      <c r="I25" s="386"/>
    </row>
    <row r="26" spans="1:9" ht="21.75" customHeight="1" x14ac:dyDescent="0.35">
      <c r="A26" s="64"/>
      <c r="B26" s="384" t="s">
        <v>66</v>
      </c>
      <c r="C26" s="380"/>
      <c r="D26" s="380"/>
      <c r="E26" s="380"/>
      <c r="F26" s="380"/>
      <c r="G26" s="383"/>
      <c r="H26" s="385">
        <v>688240</v>
      </c>
      <c r="I26" s="386"/>
    </row>
    <row r="27" spans="1:9" ht="22.5" customHeight="1" x14ac:dyDescent="0.35">
      <c r="A27" s="379" t="s">
        <v>67</v>
      </c>
      <c r="B27" s="380"/>
      <c r="C27" s="380"/>
      <c r="D27" s="380"/>
      <c r="E27" s="380"/>
      <c r="F27" s="380"/>
      <c r="G27" s="383"/>
      <c r="H27" s="387"/>
      <c r="I27" s="388"/>
    </row>
    <row r="28" spans="1:9" ht="23.25" x14ac:dyDescent="0.35">
      <c r="A28" s="64"/>
      <c r="B28" s="384" t="s">
        <v>68</v>
      </c>
      <c r="C28" s="380"/>
      <c r="D28" s="380"/>
      <c r="E28" s="380"/>
      <c r="F28" s="380"/>
      <c r="G28" s="383"/>
      <c r="H28" s="385">
        <v>18335037</v>
      </c>
      <c r="I28" s="386"/>
    </row>
    <row r="29" spans="1:9" ht="27" customHeight="1" x14ac:dyDescent="0.35">
      <c r="A29" s="389" t="s">
        <v>69</v>
      </c>
      <c r="B29" s="390"/>
      <c r="C29" s="390"/>
      <c r="D29" s="390"/>
      <c r="E29" s="390"/>
      <c r="F29" s="390"/>
      <c r="G29" s="391"/>
      <c r="H29" s="392">
        <f>SUM(H15:H28)</f>
        <v>73500000</v>
      </c>
      <c r="I29" s="386"/>
    </row>
    <row r="30" spans="1:9" ht="20.100000000000001" customHeight="1" x14ac:dyDescent="0.35"/>
    <row r="31" spans="1:9" ht="33" customHeight="1" x14ac:dyDescent="0.35">
      <c r="A31" s="372"/>
      <c r="B31" s="171"/>
      <c r="C31" s="372" t="s">
        <v>106</v>
      </c>
      <c r="D31" s="171"/>
      <c r="E31" s="171"/>
      <c r="F31" s="171"/>
      <c r="G31" s="171"/>
      <c r="H31" s="171"/>
      <c r="I31" s="171"/>
    </row>
    <row r="32" spans="1:9" ht="10.5" customHeight="1" x14ac:dyDescent="0.35"/>
    <row r="33" spans="1:9" ht="18" customHeight="1" x14ac:dyDescent="0.35">
      <c r="A33" s="393" t="s">
        <v>72</v>
      </c>
      <c r="B33" s="394"/>
      <c r="C33" s="394"/>
      <c r="D33" s="394"/>
      <c r="E33" s="394"/>
      <c r="F33" s="394"/>
      <c r="G33" s="395"/>
      <c r="H33" s="396" t="s">
        <v>105</v>
      </c>
      <c r="I33" s="397"/>
    </row>
    <row r="34" spans="1:9" ht="23.25" customHeight="1" x14ac:dyDescent="0.35">
      <c r="A34" s="312" t="s">
        <v>107</v>
      </c>
      <c r="B34" s="232"/>
      <c r="C34" s="232"/>
      <c r="D34" s="232"/>
      <c r="E34" s="232"/>
      <c r="F34" s="232"/>
      <c r="G34" s="398"/>
      <c r="H34" s="399" t="s">
        <v>78</v>
      </c>
      <c r="I34" s="233"/>
    </row>
    <row r="35" spans="1:9" ht="13.5" customHeight="1" x14ac:dyDescent="0.35"/>
    <row r="36" spans="1:9" ht="9.75" customHeight="1" x14ac:dyDescent="0.35"/>
    <row r="37" spans="1:9" ht="100.5" customHeight="1" x14ac:dyDescent="0.35">
      <c r="A37" s="372"/>
      <c r="B37" s="171"/>
      <c r="C37" s="372" t="s">
        <v>403</v>
      </c>
      <c r="D37" s="171"/>
      <c r="E37" s="171"/>
      <c r="F37" s="171"/>
      <c r="G37" s="171"/>
      <c r="H37" s="171"/>
      <c r="I37" s="171"/>
    </row>
    <row r="38" spans="1:9" ht="9.75" customHeight="1" x14ac:dyDescent="0.35"/>
    <row r="39" spans="1:9" ht="30" customHeight="1" x14ac:dyDescent="0.35">
      <c r="A39" s="175"/>
      <c r="B39" s="171"/>
      <c r="C39" s="177" t="s">
        <v>404</v>
      </c>
      <c r="D39" s="154"/>
      <c r="E39" s="154"/>
      <c r="F39" s="154"/>
      <c r="G39" s="154"/>
      <c r="H39" s="154"/>
      <c r="I39" s="154"/>
    </row>
    <row r="40" spans="1:9" x14ac:dyDescent="0.35">
      <c r="A40" s="175"/>
      <c r="B40" s="171"/>
      <c r="C40" s="175"/>
      <c r="D40" s="171"/>
      <c r="E40" s="24"/>
      <c r="F40" s="175"/>
      <c r="G40" s="171"/>
      <c r="H40" s="171"/>
      <c r="I40" s="171"/>
    </row>
    <row r="41" spans="1:9" ht="28.5" customHeight="1" x14ac:dyDescent="0.35">
      <c r="A41" s="175"/>
      <c r="B41" s="171"/>
      <c r="C41" s="175"/>
      <c r="D41" s="171"/>
      <c r="E41" s="177" t="s">
        <v>108</v>
      </c>
      <c r="F41" s="154"/>
      <c r="G41" s="154"/>
      <c r="H41" s="154"/>
      <c r="I41" s="154"/>
    </row>
    <row r="42" spans="1:9" ht="23.25" x14ac:dyDescent="0.35">
      <c r="A42" s="175"/>
      <c r="B42" s="171"/>
      <c r="C42" s="175"/>
      <c r="D42" s="171"/>
      <c r="E42" s="24"/>
      <c r="F42" s="183"/>
      <c r="G42" s="171"/>
      <c r="H42" s="171"/>
      <c r="I42" s="171"/>
    </row>
    <row r="43" spans="1:9" ht="23.25" x14ac:dyDescent="0.35">
      <c r="A43" s="175"/>
      <c r="B43" s="171"/>
      <c r="C43" s="175"/>
      <c r="D43" s="171"/>
      <c r="E43" s="24"/>
      <c r="F43" s="183"/>
      <c r="G43" s="171"/>
      <c r="H43" s="171"/>
      <c r="I43" s="171"/>
    </row>
    <row r="44" spans="1:9" ht="34.5" customHeight="1" x14ac:dyDescent="0.5">
      <c r="A44" s="175"/>
      <c r="B44" s="171"/>
      <c r="C44" s="175"/>
      <c r="D44" s="171"/>
      <c r="E44" s="24"/>
      <c r="F44" s="373" t="s">
        <v>289</v>
      </c>
      <c r="G44" s="400"/>
      <c r="H44" s="400"/>
      <c r="I44" s="400"/>
    </row>
    <row r="45" spans="1:9" ht="23.25" customHeight="1" x14ac:dyDescent="0.5">
      <c r="A45" s="183"/>
      <c r="B45" s="171"/>
      <c r="C45" s="183"/>
      <c r="D45" s="171"/>
      <c r="E45" s="26"/>
      <c r="F45" s="401" t="s">
        <v>563</v>
      </c>
      <c r="G45" s="171"/>
      <c r="H45" s="171"/>
      <c r="I45" s="171"/>
    </row>
    <row r="46" spans="1:9" ht="24" customHeight="1" x14ac:dyDescent="0.5">
      <c r="A46" s="183"/>
      <c r="B46" s="171"/>
      <c r="C46" s="183"/>
      <c r="D46" s="171"/>
      <c r="E46" s="26"/>
      <c r="F46" s="401" t="s">
        <v>290</v>
      </c>
      <c r="G46" s="171"/>
      <c r="H46" s="171"/>
      <c r="I46" s="171"/>
    </row>
    <row r="47" spans="1:9" ht="28.5" customHeight="1" x14ac:dyDescent="0.35">
      <c r="A47" s="188" t="s">
        <v>109</v>
      </c>
      <c r="B47" s="173"/>
      <c r="C47" s="173"/>
      <c r="D47" s="173"/>
      <c r="E47" s="173"/>
      <c r="F47" s="183"/>
      <c r="G47" s="171"/>
      <c r="H47" s="171"/>
      <c r="I47" s="171"/>
    </row>
    <row r="48" spans="1:9" ht="23.25" x14ac:dyDescent="0.35">
      <c r="A48" s="183"/>
      <c r="B48" s="171"/>
      <c r="C48" s="183"/>
      <c r="D48" s="171"/>
      <c r="E48" s="26"/>
      <c r="F48" s="183"/>
      <c r="G48" s="171"/>
      <c r="H48" s="171"/>
      <c r="I48" s="171"/>
    </row>
    <row r="49" spans="1:9" ht="23.25" x14ac:dyDescent="0.35">
      <c r="A49" s="183"/>
      <c r="B49" s="171"/>
      <c r="C49" s="183"/>
      <c r="D49" s="171"/>
      <c r="E49" s="26"/>
      <c r="F49" s="183"/>
      <c r="G49" s="171"/>
      <c r="H49" s="171"/>
      <c r="I49" s="171"/>
    </row>
    <row r="50" spans="1:9" ht="30.75" customHeight="1" x14ac:dyDescent="0.35">
      <c r="A50" s="402" t="s">
        <v>110</v>
      </c>
      <c r="B50" s="154"/>
      <c r="C50" s="154"/>
      <c r="D50" s="154"/>
      <c r="E50" s="154"/>
      <c r="F50" s="183"/>
      <c r="G50" s="171"/>
      <c r="H50" s="171"/>
      <c r="I50" s="171"/>
    </row>
    <row r="51" spans="1:9" ht="21.75" customHeight="1" x14ac:dyDescent="0.5">
      <c r="A51" s="401" t="s">
        <v>547</v>
      </c>
      <c r="B51" s="171"/>
      <c r="C51" s="171"/>
      <c r="D51" s="171"/>
      <c r="E51" s="171"/>
      <c r="F51" s="183"/>
      <c r="G51" s="171"/>
      <c r="H51" s="171"/>
      <c r="I51" s="171"/>
    </row>
    <row r="52" spans="1:9" ht="22.5" customHeight="1" x14ac:dyDescent="0.5">
      <c r="A52" s="401" t="s">
        <v>548</v>
      </c>
      <c r="B52" s="171"/>
      <c r="C52" s="171"/>
      <c r="D52" s="171"/>
      <c r="E52" s="171"/>
      <c r="F52" s="183"/>
      <c r="G52" s="171"/>
      <c r="H52" s="171"/>
      <c r="I52" s="171"/>
    </row>
    <row r="53" spans="1:9" ht="409.6" hidden="1" customHeight="1" x14ac:dyDescent="0.35"/>
  </sheetData>
  <mergeCells count="92">
    <mergeCell ref="A52:E52"/>
    <mergeCell ref="F52:I52"/>
    <mergeCell ref="A49:B49"/>
    <mergeCell ref="C49:D49"/>
    <mergeCell ref="F49:I49"/>
    <mergeCell ref="A50:E50"/>
    <mergeCell ref="F50:I50"/>
    <mergeCell ref="A51:E51"/>
    <mergeCell ref="F51:I51"/>
    <mergeCell ref="A48:B48"/>
    <mergeCell ref="C48:D48"/>
    <mergeCell ref="F48:I48"/>
    <mergeCell ref="A44:B44"/>
    <mergeCell ref="C44:D44"/>
    <mergeCell ref="F44:I44"/>
    <mergeCell ref="A45:B45"/>
    <mergeCell ref="C45:D45"/>
    <mergeCell ref="F45:I45"/>
    <mergeCell ref="A46:B46"/>
    <mergeCell ref="C46:D46"/>
    <mergeCell ref="F46:I46"/>
    <mergeCell ref="A47:E47"/>
    <mergeCell ref="F47:I47"/>
    <mergeCell ref="A42:B42"/>
    <mergeCell ref="C42:D42"/>
    <mergeCell ref="F42:I42"/>
    <mergeCell ref="A43:B43"/>
    <mergeCell ref="C43:D43"/>
    <mergeCell ref="F43:I43"/>
    <mergeCell ref="A41:B41"/>
    <mergeCell ref="C41:D41"/>
    <mergeCell ref="E41:I41"/>
    <mergeCell ref="A33:G33"/>
    <mergeCell ref="H33:I33"/>
    <mergeCell ref="A34:G34"/>
    <mergeCell ref="H34:I34"/>
    <mergeCell ref="A37:B37"/>
    <mergeCell ref="C37:I37"/>
    <mergeCell ref="A39:B39"/>
    <mergeCell ref="C39:I39"/>
    <mergeCell ref="A40:B40"/>
    <mergeCell ref="C40:D40"/>
    <mergeCell ref="F40:I40"/>
    <mergeCell ref="B28:G28"/>
    <mergeCell ref="H28:I28"/>
    <mergeCell ref="A29:G29"/>
    <mergeCell ref="H29:I29"/>
    <mergeCell ref="A31:B31"/>
    <mergeCell ref="C31:I31"/>
    <mergeCell ref="B25:G25"/>
    <mergeCell ref="H25:I25"/>
    <mergeCell ref="B26:G26"/>
    <mergeCell ref="H26:I26"/>
    <mergeCell ref="A27:G27"/>
    <mergeCell ref="H27:I27"/>
    <mergeCell ref="B22:G22"/>
    <mergeCell ref="H22:I22"/>
    <mergeCell ref="B23:G23"/>
    <mergeCell ref="H23:I23"/>
    <mergeCell ref="A24:G24"/>
    <mergeCell ref="H24:I24"/>
    <mergeCell ref="B19:G19"/>
    <mergeCell ref="H19:I19"/>
    <mergeCell ref="B20:G20"/>
    <mergeCell ref="H20:I20"/>
    <mergeCell ref="B21:G21"/>
    <mergeCell ref="H21:I21"/>
    <mergeCell ref="B16:G16"/>
    <mergeCell ref="H16:I16"/>
    <mergeCell ref="A17:G17"/>
    <mergeCell ref="H17:I17"/>
    <mergeCell ref="B18:G18"/>
    <mergeCell ref="H18:I18"/>
    <mergeCell ref="A13:G13"/>
    <mergeCell ref="H13:I13"/>
    <mergeCell ref="A14:G14"/>
    <mergeCell ref="H14:I14"/>
    <mergeCell ref="B15:G15"/>
    <mergeCell ref="H15:I15"/>
    <mergeCell ref="A8:B8"/>
    <mergeCell ref="C8:I8"/>
    <mergeCell ref="A9:B9"/>
    <mergeCell ref="C9:I9"/>
    <mergeCell ref="A10:B10"/>
    <mergeCell ref="C10:I10"/>
    <mergeCell ref="A7:B7"/>
    <mergeCell ref="C7:I7"/>
    <mergeCell ref="A1:I1"/>
    <mergeCell ref="A2:I2"/>
    <mergeCell ref="A3:I3"/>
    <mergeCell ref="A4:I4"/>
    <mergeCell ref="A6:I6"/>
  </mergeCells>
  <pageMargins left="1.1417322834645669" right="0.47244094488188981" top="0.9448818897637796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J53"/>
  <sheetViews>
    <sheetView view="pageBreakPreview" topLeftCell="A31" zoomScaleNormal="100" zoomScaleSheetLayoutView="100" workbookViewId="0">
      <selection activeCell="D59" sqref="D59"/>
    </sheetView>
  </sheetViews>
  <sheetFormatPr defaultRowHeight="16.5" x14ac:dyDescent="0.35"/>
  <cols>
    <col min="1" max="1" width="36.625" style="6" customWidth="1"/>
    <col min="2" max="2" width="9.375" style="6" customWidth="1"/>
    <col min="3" max="3" width="14.875" style="6" customWidth="1"/>
    <col min="4" max="4" width="14" style="6" customWidth="1"/>
    <col min="5" max="5" width="10" style="6" customWidth="1"/>
    <col min="6" max="6" width="5.375" style="6" customWidth="1"/>
    <col min="7" max="7" width="9.875" style="6" customWidth="1"/>
    <col min="8" max="8" width="10" style="6" customWidth="1"/>
    <col min="9" max="9" width="5.75" style="6" customWidth="1"/>
    <col min="10" max="10" width="1.125" style="6" customWidth="1"/>
    <col min="11" max="16384" width="9" style="6"/>
  </cols>
  <sheetData>
    <row r="1" spans="1:10" ht="21.95" customHeight="1" x14ac:dyDescent="0.35">
      <c r="A1" s="409" t="s">
        <v>111</v>
      </c>
      <c r="B1" s="409"/>
      <c r="C1" s="409"/>
      <c r="D1" s="409"/>
      <c r="E1" s="409"/>
      <c r="F1" s="409"/>
      <c r="G1" s="409"/>
      <c r="H1" s="409"/>
      <c r="I1" s="409"/>
      <c r="J1" s="84"/>
    </row>
    <row r="2" spans="1:10" ht="21.95" customHeight="1" x14ac:dyDescent="0.35">
      <c r="A2" s="409" t="s">
        <v>550</v>
      </c>
      <c r="B2" s="409"/>
      <c r="C2" s="409"/>
      <c r="D2" s="409"/>
      <c r="E2" s="409"/>
      <c r="F2" s="409"/>
      <c r="G2" s="409"/>
      <c r="H2" s="409"/>
      <c r="I2" s="409"/>
      <c r="J2" s="84"/>
    </row>
    <row r="3" spans="1:10" ht="21.95" customHeight="1" x14ac:dyDescent="0.35">
      <c r="A3" s="409" t="s">
        <v>0</v>
      </c>
      <c r="B3" s="409"/>
      <c r="C3" s="409"/>
      <c r="D3" s="409"/>
      <c r="E3" s="409"/>
      <c r="F3" s="409"/>
      <c r="G3" s="409"/>
      <c r="H3" s="409"/>
      <c r="I3" s="409"/>
      <c r="J3" s="84"/>
    </row>
    <row r="4" spans="1:10" ht="21.95" customHeight="1" x14ac:dyDescent="0.35">
      <c r="A4" s="409" t="s">
        <v>335</v>
      </c>
      <c r="B4" s="409"/>
      <c r="C4" s="409"/>
      <c r="D4" s="409"/>
      <c r="E4" s="409"/>
      <c r="F4" s="409"/>
      <c r="G4" s="409"/>
      <c r="H4" s="409"/>
      <c r="I4" s="409"/>
      <c r="J4" s="84"/>
    </row>
    <row r="5" spans="1:10" ht="5.0999999999999996" customHeight="1" thickBot="1" x14ac:dyDescent="0.4">
      <c r="A5" s="84"/>
      <c r="B5" s="84"/>
      <c r="C5" s="84"/>
      <c r="D5" s="84"/>
      <c r="E5" s="84"/>
      <c r="F5" s="84"/>
      <c r="G5" s="84"/>
      <c r="H5" s="84"/>
      <c r="I5" s="84"/>
      <c r="J5" s="84"/>
    </row>
    <row r="6" spans="1:10" ht="27" customHeight="1" thickBot="1" x14ac:dyDescent="0.4">
      <c r="A6" s="408" t="s">
        <v>336</v>
      </c>
      <c r="B6" s="408"/>
      <c r="C6" s="408" t="s">
        <v>112</v>
      </c>
      <c r="D6" s="408"/>
      <c r="E6" s="408" t="s">
        <v>113</v>
      </c>
      <c r="F6" s="408"/>
      <c r="G6" s="408"/>
      <c r="H6" s="408"/>
      <c r="I6" s="408"/>
      <c r="J6" s="84"/>
    </row>
    <row r="7" spans="1:10" ht="25.5" customHeight="1" thickBot="1" x14ac:dyDescent="0.4">
      <c r="A7" s="408"/>
      <c r="B7" s="408"/>
      <c r="C7" s="85" t="s">
        <v>115</v>
      </c>
      <c r="D7" s="85" t="s">
        <v>297</v>
      </c>
      <c r="E7" s="410" t="s">
        <v>334</v>
      </c>
      <c r="F7" s="410"/>
      <c r="G7" s="85" t="s">
        <v>114</v>
      </c>
      <c r="H7" s="410" t="s">
        <v>598</v>
      </c>
      <c r="I7" s="410"/>
      <c r="J7" s="84"/>
    </row>
    <row r="8" spans="1:10" ht="21.95" customHeight="1" thickBot="1" x14ac:dyDescent="0.4">
      <c r="A8" s="407" t="s">
        <v>18</v>
      </c>
      <c r="B8" s="407"/>
      <c r="C8" s="101"/>
      <c r="D8" s="101"/>
      <c r="E8" s="403"/>
      <c r="F8" s="403"/>
      <c r="G8" s="101"/>
      <c r="H8" s="403"/>
      <c r="I8" s="403"/>
      <c r="J8" s="84"/>
    </row>
    <row r="9" spans="1:10" ht="21.95" customHeight="1" thickBot="1" x14ac:dyDescent="0.4">
      <c r="A9" s="404" t="s">
        <v>135</v>
      </c>
      <c r="B9" s="404"/>
      <c r="C9" s="99" t="s">
        <v>337</v>
      </c>
      <c r="D9" s="99" t="s">
        <v>599</v>
      </c>
      <c r="E9" s="405" t="s">
        <v>117</v>
      </c>
      <c r="F9" s="405"/>
      <c r="G9" s="99" t="s">
        <v>339</v>
      </c>
      <c r="H9" s="405" t="s">
        <v>117</v>
      </c>
      <c r="I9" s="405"/>
      <c r="J9" s="84"/>
    </row>
    <row r="10" spans="1:10" ht="21.95" customHeight="1" thickBot="1" x14ac:dyDescent="0.4">
      <c r="A10" s="404" t="s">
        <v>136</v>
      </c>
      <c r="B10" s="404"/>
      <c r="C10" s="99" t="s">
        <v>338</v>
      </c>
      <c r="D10" s="99" t="s">
        <v>600</v>
      </c>
      <c r="E10" s="405" t="s">
        <v>118</v>
      </c>
      <c r="F10" s="405"/>
      <c r="G10" s="99" t="s">
        <v>339</v>
      </c>
      <c r="H10" s="405" t="s">
        <v>118</v>
      </c>
      <c r="I10" s="405"/>
      <c r="J10" s="84"/>
    </row>
    <row r="11" spans="1:10" ht="21.95" customHeight="1" thickBot="1" x14ac:dyDescent="0.4">
      <c r="A11" s="406" t="s">
        <v>119</v>
      </c>
      <c r="B11" s="406"/>
      <c r="C11" s="100" t="s">
        <v>340</v>
      </c>
      <c r="D11" s="100" t="s">
        <v>601</v>
      </c>
      <c r="E11" s="406" t="s">
        <v>120</v>
      </c>
      <c r="F11" s="406"/>
      <c r="G11" s="100"/>
      <c r="H11" s="406" t="s">
        <v>120</v>
      </c>
      <c r="I11" s="406"/>
      <c r="J11" s="84"/>
    </row>
    <row r="12" spans="1:10" ht="21.95" customHeight="1" thickBot="1" x14ac:dyDescent="0.4">
      <c r="A12" s="407" t="s">
        <v>21</v>
      </c>
      <c r="B12" s="407"/>
      <c r="C12" s="101"/>
      <c r="D12" s="101"/>
      <c r="E12" s="403"/>
      <c r="F12" s="403"/>
      <c r="G12" s="101"/>
      <c r="H12" s="403"/>
      <c r="I12" s="403"/>
      <c r="J12" s="84"/>
    </row>
    <row r="13" spans="1:10" ht="21.95" customHeight="1" thickBot="1" x14ac:dyDescent="0.4">
      <c r="A13" s="404" t="s">
        <v>137</v>
      </c>
      <c r="B13" s="404"/>
      <c r="C13" s="99" t="s">
        <v>341</v>
      </c>
      <c r="D13" s="99" t="s">
        <v>602</v>
      </c>
      <c r="E13" s="405" t="s">
        <v>121</v>
      </c>
      <c r="F13" s="405"/>
      <c r="G13" s="99" t="s">
        <v>426</v>
      </c>
      <c r="H13" s="405" t="s">
        <v>639</v>
      </c>
      <c r="I13" s="405"/>
      <c r="J13" s="84"/>
    </row>
    <row r="14" spans="1:10" ht="21.95" customHeight="1" thickBot="1" x14ac:dyDescent="0.4">
      <c r="A14" s="404" t="s">
        <v>138</v>
      </c>
      <c r="B14" s="404"/>
      <c r="C14" s="99" t="s">
        <v>343</v>
      </c>
      <c r="D14" s="99" t="s">
        <v>603</v>
      </c>
      <c r="E14" s="405" t="s">
        <v>344</v>
      </c>
      <c r="F14" s="405"/>
      <c r="G14" s="99" t="s">
        <v>633</v>
      </c>
      <c r="H14" s="405" t="s">
        <v>116</v>
      </c>
      <c r="I14" s="405"/>
      <c r="J14" s="84"/>
    </row>
    <row r="15" spans="1:10" ht="41.25" customHeight="1" thickBot="1" x14ac:dyDescent="0.4">
      <c r="A15" s="404" t="s">
        <v>346</v>
      </c>
      <c r="B15" s="404"/>
      <c r="C15" s="99" t="s">
        <v>347</v>
      </c>
      <c r="D15" s="99" t="s">
        <v>24</v>
      </c>
      <c r="E15" s="405" t="s">
        <v>347</v>
      </c>
      <c r="F15" s="405"/>
      <c r="G15" s="99" t="s">
        <v>345</v>
      </c>
      <c r="H15" s="405" t="s">
        <v>24</v>
      </c>
      <c r="I15" s="405"/>
      <c r="J15" s="84"/>
    </row>
    <row r="16" spans="1:10" ht="23.25" customHeight="1" thickBot="1" x14ac:dyDescent="0.4">
      <c r="A16" s="404" t="s">
        <v>581</v>
      </c>
      <c r="B16" s="404"/>
      <c r="C16" s="99" t="s">
        <v>24</v>
      </c>
      <c r="D16" s="99" t="s">
        <v>604</v>
      </c>
      <c r="E16" s="405" t="s">
        <v>24</v>
      </c>
      <c r="F16" s="405"/>
      <c r="G16" s="99" t="s">
        <v>342</v>
      </c>
      <c r="H16" s="405" t="s">
        <v>640</v>
      </c>
      <c r="I16" s="405"/>
      <c r="J16" s="84"/>
    </row>
    <row r="17" spans="1:10" ht="21.75" thickBot="1" x14ac:dyDescent="0.4">
      <c r="A17" s="404" t="s">
        <v>139</v>
      </c>
      <c r="B17" s="404"/>
      <c r="C17" s="99" t="s">
        <v>348</v>
      </c>
      <c r="D17" s="99" t="s">
        <v>605</v>
      </c>
      <c r="E17" s="405" t="s">
        <v>121</v>
      </c>
      <c r="F17" s="405"/>
      <c r="G17" s="99" t="s">
        <v>427</v>
      </c>
      <c r="H17" s="405" t="s">
        <v>640</v>
      </c>
      <c r="I17" s="405"/>
      <c r="J17" s="84"/>
    </row>
    <row r="18" spans="1:10" ht="21.95" customHeight="1" thickBot="1" x14ac:dyDescent="0.4">
      <c r="A18" s="404" t="s">
        <v>140</v>
      </c>
      <c r="B18" s="404"/>
      <c r="C18" s="99" t="s">
        <v>123</v>
      </c>
      <c r="D18" s="99" t="s">
        <v>298</v>
      </c>
      <c r="E18" s="405" t="s">
        <v>121</v>
      </c>
      <c r="F18" s="405"/>
      <c r="G18" s="99" t="s">
        <v>413</v>
      </c>
      <c r="H18" s="405" t="s">
        <v>122</v>
      </c>
      <c r="I18" s="405"/>
      <c r="J18" s="84"/>
    </row>
    <row r="19" spans="1:10" ht="21.95" customHeight="1" thickBot="1" x14ac:dyDescent="0.4">
      <c r="A19" s="404" t="s">
        <v>141</v>
      </c>
      <c r="B19" s="404"/>
      <c r="C19" s="99" t="s">
        <v>349</v>
      </c>
      <c r="D19" s="99" t="s">
        <v>606</v>
      </c>
      <c r="E19" s="405" t="s">
        <v>350</v>
      </c>
      <c r="F19" s="405"/>
      <c r="G19" s="99" t="s">
        <v>634</v>
      </c>
      <c r="H19" s="405" t="s">
        <v>641</v>
      </c>
      <c r="I19" s="405"/>
      <c r="J19" s="84"/>
    </row>
    <row r="20" spans="1:10" ht="21.95" customHeight="1" thickBot="1" x14ac:dyDescent="0.4">
      <c r="A20" s="404" t="s">
        <v>293</v>
      </c>
      <c r="B20" s="404"/>
      <c r="C20" s="99" t="s">
        <v>24</v>
      </c>
      <c r="D20" s="99" t="s">
        <v>24</v>
      </c>
      <c r="E20" s="405" t="s">
        <v>351</v>
      </c>
      <c r="F20" s="405"/>
      <c r="G20" s="99" t="s">
        <v>345</v>
      </c>
      <c r="H20" s="405" t="s">
        <v>24</v>
      </c>
      <c r="I20" s="405"/>
      <c r="J20" s="84"/>
    </row>
    <row r="21" spans="1:10" ht="24" customHeight="1" thickBot="1" x14ac:dyDescent="0.4">
      <c r="A21" s="404" t="s">
        <v>142</v>
      </c>
      <c r="B21" s="404"/>
      <c r="C21" s="99" t="s">
        <v>352</v>
      </c>
      <c r="D21" s="99" t="s">
        <v>607</v>
      </c>
      <c r="E21" s="405" t="s">
        <v>125</v>
      </c>
      <c r="F21" s="405"/>
      <c r="G21" s="99" t="s">
        <v>339</v>
      </c>
      <c r="H21" s="405" t="s">
        <v>125</v>
      </c>
      <c r="I21" s="405"/>
      <c r="J21" s="84"/>
    </row>
    <row r="22" spans="1:10" ht="41.25" customHeight="1" thickBot="1" x14ac:dyDescent="0.4">
      <c r="A22" s="404" t="s">
        <v>353</v>
      </c>
      <c r="B22" s="404"/>
      <c r="C22" s="99" t="s">
        <v>24</v>
      </c>
      <c r="D22" s="99" t="s">
        <v>24</v>
      </c>
      <c r="E22" s="405" t="s">
        <v>122</v>
      </c>
      <c r="F22" s="405"/>
      <c r="G22" s="99" t="s">
        <v>345</v>
      </c>
      <c r="H22" s="405" t="s">
        <v>24</v>
      </c>
      <c r="I22" s="405"/>
      <c r="J22" s="84"/>
    </row>
    <row r="23" spans="1:10" ht="21.95" customHeight="1" thickBot="1" x14ac:dyDescent="0.4">
      <c r="A23" s="404" t="s">
        <v>597</v>
      </c>
      <c r="B23" s="404"/>
      <c r="C23" s="99" t="s">
        <v>24</v>
      </c>
      <c r="D23" s="99" t="s">
        <v>608</v>
      </c>
      <c r="E23" s="405" t="s">
        <v>24</v>
      </c>
      <c r="F23" s="405"/>
      <c r="G23" s="99" t="s">
        <v>339</v>
      </c>
      <c r="H23" s="405" t="s">
        <v>24</v>
      </c>
      <c r="I23" s="405"/>
      <c r="J23" s="84"/>
    </row>
    <row r="24" spans="1:10" ht="21.95" customHeight="1" thickBot="1" x14ac:dyDescent="0.4">
      <c r="A24" s="404" t="s">
        <v>143</v>
      </c>
      <c r="B24" s="404"/>
      <c r="C24" s="99" t="s">
        <v>354</v>
      </c>
      <c r="D24" s="99" t="s">
        <v>609</v>
      </c>
      <c r="E24" s="405" t="s">
        <v>124</v>
      </c>
      <c r="F24" s="405"/>
      <c r="G24" s="99" t="s">
        <v>627</v>
      </c>
      <c r="H24" s="405" t="s">
        <v>639</v>
      </c>
      <c r="I24" s="405"/>
      <c r="J24" s="84"/>
    </row>
    <row r="25" spans="1:10" ht="21.95" customHeight="1" thickBot="1" x14ac:dyDescent="0.4">
      <c r="A25" s="404" t="s">
        <v>585</v>
      </c>
      <c r="B25" s="404"/>
      <c r="C25" s="99" t="s">
        <v>24</v>
      </c>
      <c r="D25" s="99" t="s">
        <v>24</v>
      </c>
      <c r="E25" s="405" t="s">
        <v>24</v>
      </c>
      <c r="F25" s="405"/>
      <c r="G25" s="99" t="s">
        <v>342</v>
      </c>
      <c r="H25" s="405" t="s">
        <v>608</v>
      </c>
      <c r="I25" s="405"/>
      <c r="J25" s="84"/>
    </row>
    <row r="26" spans="1:10" ht="21.95" customHeight="1" thickBot="1" x14ac:dyDescent="0.4">
      <c r="A26" s="406" t="s">
        <v>126</v>
      </c>
      <c r="B26" s="406"/>
      <c r="C26" s="100" t="s">
        <v>355</v>
      </c>
      <c r="D26" s="100" t="s">
        <v>610</v>
      </c>
      <c r="E26" s="406" t="s">
        <v>356</v>
      </c>
      <c r="F26" s="406"/>
      <c r="G26" s="100"/>
      <c r="H26" s="406" t="s">
        <v>642</v>
      </c>
      <c r="I26" s="406"/>
      <c r="J26" s="84"/>
    </row>
    <row r="27" spans="1:10" ht="21.95" customHeight="1" thickBot="1" x14ac:dyDescent="0.4">
      <c r="A27" s="407" t="s">
        <v>22</v>
      </c>
      <c r="B27" s="407"/>
      <c r="C27" s="101"/>
      <c r="D27" s="101"/>
      <c r="E27" s="403"/>
      <c r="F27" s="403"/>
      <c r="G27" s="101"/>
      <c r="H27" s="403"/>
      <c r="I27" s="403"/>
      <c r="J27" s="84"/>
    </row>
    <row r="28" spans="1:10" ht="21.95" customHeight="1" thickBot="1" x14ac:dyDescent="0.4">
      <c r="A28" s="404" t="s">
        <v>144</v>
      </c>
      <c r="B28" s="404"/>
      <c r="C28" s="99" t="s">
        <v>357</v>
      </c>
      <c r="D28" s="99" t="s">
        <v>611</v>
      </c>
      <c r="E28" s="405" t="s">
        <v>358</v>
      </c>
      <c r="F28" s="405"/>
      <c r="G28" s="99" t="s">
        <v>628</v>
      </c>
      <c r="H28" s="405" t="s">
        <v>116</v>
      </c>
      <c r="I28" s="405"/>
      <c r="J28" s="84"/>
    </row>
    <row r="29" spans="1:10" ht="21.95" customHeight="1" thickBot="1" x14ac:dyDescent="0.4">
      <c r="A29" s="406" t="s">
        <v>127</v>
      </c>
      <c r="B29" s="406"/>
      <c r="C29" s="100" t="s">
        <v>357</v>
      </c>
      <c r="D29" s="100" t="s">
        <v>611</v>
      </c>
      <c r="E29" s="406" t="s">
        <v>358</v>
      </c>
      <c r="F29" s="406"/>
      <c r="G29" s="100"/>
      <c r="H29" s="406" t="s">
        <v>116</v>
      </c>
      <c r="I29" s="406"/>
      <c r="J29" s="84"/>
    </row>
    <row r="30" spans="1:10" ht="21.95" customHeight="1" thickBot="1" x14ac:dyDescent="0.4">
      <c r="A30" s="407" t="s">
        <v>25</v>
      </c>
      <c r="B30" s="407"/>
      <c r="C30" s="101"/>
      <c r="D30" s="101"/>
      <c r="E30" s="403"/>
      <c r="F30" s="403"/>
      <c r="G30" s="101"/>
      <c r="H30" s="403"/>
      <c r="I30" s="403"/>
      <c r="J30" s="84"/>
    </row>
    <row r="31" spans="1:10" ht="21.95" customHeight="1" thickBot="1" x14ac:dyDescent="0.4">
      <c r="A31" s="404" t="s">
        <v>359</v>
      </c>
      <c r="B31" s="404"/>
      <c r="C31" s="99" t="s">
        <v>360</v>
      </c>
      <c r="D31" s="99" t="s">
        <v>612</v>
      </c>
      <c r="E31" s="405" t="s">
        <v>122</v>
      </c>
      <c r="F31" s="405"/>
      <c r="G31" s="99" t="s">
        <v>465</v>
      </c>
      <c r="H31" s="405" t="s">
        <v>643</v>
      </c>
      <c r="I31" s="405"/>
      <c r="J31" s="84"/>
    </row>
    <row r="32" spans="1:10" ht="21.95" customHeight="1" thickBot="1" x14ac:dyDescent="0.4">
      <c r="A32" s="404" t="s">
        <v>361</v>
      </c>
      <c r="B32" s="404"/>
      <c r="C32" s="99" t="s">
        <v>24</v>
      </c>
      <c r="D32" s="99" t="s">
        <v>122</v>
      </c>
      <c r="E32" s="405" t="s">
        <v>122</v>
      </c>
      <c r="F32" s="405"/>
      <c r="G32" s="99" t="s">
        <v>339</v>
      </c>
      <c r="H32" s="405" t="s">
        <v>122</v>
      </c>
      <c r="I32" s="405"/>
      <c r="J32" s="84"/>
    </row>
    <row r="33" spans="1:10" ht="21.95" customHeight="1" thickBot="1" x14ac:dyDescent="0.4">
      <c r="A33" s="404" t="s">
        <v>586</v>
      </c>
      <c r="B33" s="404"/>
      <c r="C33" s="99" t="s">
        <v>24</v>
      </c>
      <c r="D33" s="99" t="s">
        <v>613</v>
      </c>
      <c r="E33" s="405" t="s">
        <v>24</v>
      </c>
      <c r="F33" s="405"/>
      <c r="G33" s="99" t="s">
        <v>342</v>
      </c>
      <c r="H33" s="405" t="s">
        <v>644</v>
      </c>
      <c r="I33" s="405"/>
      <c r="J33" s="84"/>
    </row>
    <row r="34" spans="1:10" ht="21.95" customHeight="1" thickBot="1" x14ac:dyDescent="0.4">
      <c r="A34" s="404" t="s">
        <v>145</v>
      </c>
      <c r="B34" s="404"/>
      <c r="C34" s="99" t="s">
        <v>362</v>
      </c>
      <c r="D34" s="99" t="s">
        <v>614</v>
      </c>
      <c r="E34" s="405" t="s">
        <v>116</v>
      </c>
      <c r="F34" s="405"/>
      <c r="G34" s="99" t="s">
        <v>629</v>
      </c>
      <c r="H34" s="405" t="s">
        <v>645</v>
      </c>
      <c r="I34" s="405"/>
      <c r="J34" s="84"/>
    </row>
    <row r="35" spans="1:10" ht="21.95" customHeight="1" thickBot="1" x14ac:dyDescent="0.4">
      <c r="A35" s="406" t="s">
        <v>128</v>
      </c>
      <c r="B35" s="406"/>
      <c r="C35" s="100" t="s">
        <v>363</v>
      </c>
      <c r="D35" s="100" t="s">
        <v>615</v>
      </c>
      <c r="E35" s="406" t="s">
        <v>364</v>
      </c>
      <c r="F35" s="406"/>
      <c r="G35" s="100"/>
      <c r="H35" s="406" t="s">
        <v>646</v>
      </c>
      <c r="I35" s="406"/>
      <c r="J35" s="84"/>
    </row>
    <row r="36" spans="1:10" ht="21.95" customHeight="1" thickBot="1" x14ac:dyDescent="0.4">
      <c r="A36" s="407" t="s">
        <v>26</v>
      </c>
      <c r="B36" s="407"/>
      <c r="C36" s="101"/>
      <c r="D36" s="101"/>
      <c r="E36" s="403"/>
      <c r="F36" s="403"/>
      <c r="G36" s="101"/>
      <c r="H36" s="403"/>
      <c r="I36" s="403"/>
      <c r="J36" s="84"/>
    </row>
    <row r="37" spans="1:10" ht="21.95" customHeight="1" thickBot="1" x14ac:dyDescent="0.4">
      <c r="A37" s="404" t="s">
        <v>295</v>
      </c>
      <c r="B37" s="404"/>
      <c r="C37" s="99" t="s">
        <v>365</v>
      </c>
      <c r="D37" s="99" t="s">
        <v>24</v>
      </c>
      <c r="E37" s="405" t="s">
        <v>122</v>
      </c>
      <c r="F37" s="405"/>
      <c r="G37" s="99" t="s">
        <v>345</v>
      </c>
      <c r="H37" s="405" t="s">
        <v>24</v>
      </c>
      <c r="I37" s="405"/>
      <c r="J37" s="84"/>
    </row>
    <row r="38" spans="1:10" ht="21.95" customHeight="1" thickBot="1" x14ac:dyDescent="0.4">
      <c r="A38" s="406" t="s">
        <v>129</v>
      </c>
      <c r="B38" s="406"/>
      <c r="C38" s="100" t="s">
        <v>365</v>
      </c>
      <c r="D38" s="100" t="s">
        <v>24</v>
      </c>
      <c r="E38" s="406" t="s">
        <v>122</v>
      </c>
      <c r="F38" s="406"/>
      <c r="G38" s="100"/>
      <c r="H38" s="406" t="s">
        <v>24</v>
      </c>
      <c r="I38" s="406"/>
      <c r="J38" s="84"/>
    </row>
    <row r="39" spans="1:10" ht="21.95" customHeight="1" thickBot="1" x14ac:dyDescent="0.4">
      <c r="A39" s="407" t="s">
        <v>27</v>
      </c>
      <c r="B39" s="407"/>
      <c r="C39" s="101"/>
      <c r="D39" s="101"/>
      <c r="E39" s="403"/>
      <c r="F39" s="403"/>
      <c r="G39" s="101"/>
      <c r="H39" s="403"/>
      <c r="I39" s="403"/>
      <c r="J39" s="84"/>
    </row>
    <row r="40" spans="1:10" ht="21.95" customHeight="1" thickBot="1" x14ac:dyDescent="0.4">
      <c r="A40" s="404" t="s">
        <v>146</v>
      </c>
      <c r="B40" s="404"/>
      <c r="C40" s="99" t="s">
        <v>366</v>
      </c>
      <c r="D40" s="99" t="s">
        <v>616</v>
      </c>
      <c r="E40" s="405" t="s">
        <v>367</v>
      </c>
      <c r="F40" s="405"/>
      <c r="G40" s="99" t="s">
        <v>630</v>
      </c>
      <c r="H40" s="405" t="s">
        <v>647</v>
      </c>
      <c r="I40" s="405"/>
      <c r="J40" s="84"/>
    </row>
    <row r="41" spans="1:10" ht="21.95" customHeight="1" thickBot="1" x14ac:dyDescent="0.4">
      <c r="A41" s="404" t="s">
        <v>147</v>
      </c>
      <c r="B41" s="404"/>
      <c r="C41" s="99" t="s">
        <v>368</v>
      </c>
      <c r="D41" s="99" t="s">
        <v>617</v>
      </c>
      <c r="E41" s="405" t="s">
        <v>299</v>
      </c>
      <c r="F41" s="405"/>
      <c r="G41" s="99" t="s">
        <v>631</v>
      </c>
      <c r="H41" s="405" t="s">
        <v>648</v>
      </c>
      <c r="I41" s="405"/>
      <c r="J41" s="84"/>
    </row>
    <row r="42" spans="1:10" ht="21.95" customHeight="1" thickBot="1" x14ac:dyDescent="0.4">
      <c r="A42" s="404" t="s">
        <v>148</v>
      </c>
      <c r="B42" s="404"/>
      <c r="C42" s="99" t="s">
        <v>369</v>
      </c>
      <c r="D42" s="99" t="s">
        <v>618</v>
      </c>
      <c r="E42" s="405" t="s">
        <v>300</v>
      </c>
      <c r="F42" s="405"/>
      <c r="G42" s="99" t="s">
        <v>632</v>
      </c>
      <c r="H42" s="405" t="s">
        <v>649</v>
      </c>
      <c r="I42" s="405"/>
      <c r="J42" s="84"/>
    </row>
    <row r="43" spans="1:10" ht="21.95" customHeight="1" thickBot="1" x14ac:dyDescent="0.4">
      <c r="A43" s="404" t="s">
        <v>149</v>
      </c>
      <c r="B43" s="404"/>
      <c r="C43" s="99" t="s">
        <v>370</v>
      </c>
      <c r="D43" s="99" t="s">
        <v>619</v>
      </c>
      <c r="E43" s="405" t="s">
        <v>350</v>
      </c>
      <c r="F43" s="405"/>
      <c r="G43" s="99" t="s">
        <v>427</v>
      </c>
      <c r="H43" s="405" t="s">
        <v>650</v>
      </c>
      <c r="I43" s="405"/>
      <c r="J43" s="84"/>
    </row>
    <row r="44" spans="1:10" ht="21.75" thickBot="1" x14ac:dyDescent="0.4">
      <c r="A44" s="404" t="s">
        <v>150</v>
      </c>
      <c r="B44" s="404"/>
      <c r="C44" s="99" t="s">
        <v>371</v>
      </c>
      <c r="D44" s="99" t="s">
        <v>620</v>
      </c>
      <c r="E44" s="405" t="s">
        <v>372</v>
      </c>
      <c r="F44" s="405"/>
      <c r="G44" s="99" t="s">
        <v>635</v>
      </c>
      <c r="H44" s="405" t="s">
        <v>651</v>
      </c>
      <c r="I44" s="405"/>
      <c r="J44" s="84"/>
    </row>
    <row r="45" spans="1:10" ht="21.95" customHeight="1" thickBot="1" x14ac:dyDescent="0.4">
      <c r="A45" s="404" t="s">
        <v>151</v>
      </c>
      <c r="B45" s="404"/>
      <c r="C45" s="99" t="s">
        <v>373</v>
      </c>
      <c r="D45" s="99" t="s">
        <v>621</v>
      </c>
      <c r="E45" s="405" t="s">
        <v>301</v>
      </c>
      <c r="F45" s="405"/>
      <c r="G45" s="99" t="s">
        <v>541</v>
      </c>
      <c r="H45" s="405" t="s">
        <v>652</v>
      </c>
      <c r="I45" s="405"/>
      <c r="J45" s="84"/>
    </row>
    <row r="46" spans="1:10" ht="21.95" customHeight="1" thickBot="1" x14ac:dyDescent="0.4">
      <c r="A46" s="404" t="s">
        <v>152</v>
      </c>
      <c r="B46" s="404"/>
      <c r="C46" s="99" t="s">
        <v>374</v>
      </c>
      <c r="D46" s="99" t="s">
        <v>622</v>
      </c>
      <c r="E46" s="405" t="s">
        <v>375</v>
      </c>
      <c r="F46" s="405"/>
      <c r="G46" s="99" t="s">
        <v>636</v>
      </c>
      <c r="H46" s="405" t="s">
        <v>117</v>
      </c>
      <c r="I46" s="405"/>
      <c r="J46" s="84"/>
    </row>
    <row r="47" spans="1:10" ht="21.95" customHeight="1" thickBot="1" x14ac:dyDescent="0.4">
      <c r="A47" s="404" t="s">
        <v>153</v>
      </c>
      <c r="B47" s="404"/>
      <c r="C47" s="99" t="s">
        <v>376</v>
      </c>
      <c r="D47" s="99" t="s">
        <v>623</v>
      </c>
      <c r="E47" s="405" t="s">
        <v>377</v>
      </c>
      <c r="F47" s="405"/>
      <c r="G47" s="99" t="s">
        <v>637</v>
      </c>
      <c r="H47" s="405" t="s">
        <v>653</v>
      </c>
      <c r="I47" s="405"/>
      <c r="J47" s="84"/>
    </row>
    <row r="48" spans="1:10" ht="21.95" customHeight="1" thickBot="1" x14ac:dyDescent="0.4">
      <c r="A48" s="404" t="s">
        <v>296</v>
      </c>
      <c r="B48" s="404"/>
      <c r="C48" s="99" t="s">
        <v>378</v>
      </c>
      <c r="D48" s="99" t="s">
        <v>378</v>
      </c>
      <c r="E48" s="405" t="s">
        <v>122</v>
      </c>
      <c r="F48" s="405"/>
      <c r="G48" s="99" t="s">
        <v>339</v>
      </c>
      <c r="H48" s="405" t="s">
        <v>122</v>
      </c>
      <c r="I48" s="405"/>
      <c r="J48" s="84"/>
    </row>
    <row r="49" spans="1:10" ht="21.95" customHeight="1" thickBot="1" x14ac:dyDescent="0.4">
      <c r="A49" s="406" t="s">
        <v>130</v>
      </c>
      <c r="B49" s="406"/>
      <c r="C49" s="100" t="s">
        <v>379</v>
      </c>
      <c r="D49" s="100" t="s">
        <v>624</v>
      </c>
      <c r="E49" s="406" t="s">
        <v>380</v>
      </c>
      <c r="F49" s="406"/>
      <c r="G49" s="100"/>
      <c r="H49" s="406" t="s">
        <v>654</v>
      </c>
      <c r="I49" s="406"/>
      <c r="J49" s="84"/>
    </row>
    <row r="50" spans="1:10" ht="26.25" customHeight="1" thickBot="1" x14ac:dyDescent="0.4">
      <c r="A50" s="407" t="s">
        <v>28</v>
      </c>
      <c r="B50" s="407"/>
      <c r="C50" s="101"/>
      <c r="D50" s="101"/>
      <c r="E50" s="403"/>
      <c r="F50" s="403"/>
      <c r="G50" s="101"/>
      <c r="H50" s="403"/>
      <c r="I50" s="403"/>
      <c r="J50" s="84"/>
    </row>
    <row r="51" spans="1:10" ht="21.75" thickBot="1" x14ac:dyDescent="0.4">
      <c r="A51" s="404" t="s">
        <v>154</v>
      </c>
      <c r="B51" s="404"/>
      <c r="C51" s="99" t="s">
        <v>381</v>
      </c>
      <c r="D51" s="99" t="s">
        <v>625</v>
      </c>
      <c r="E51" s="405" t="s">
        <v>382</v>
      </c>
      <c r="F51" s="405"/>
      <c r="G51" s="99" t="s">
        <v>638</v>
      </c>
      <c r="H51" s="405" t="s">
        <v>655</v>
      </c>
      <c r="I51" s="405"/>
    </row>
    <row r="52" spans="1:10" ht="21.75" thickBot="1" x14ac:dyDescent="0.4">
      <c r="A52" s="406" t="s">
        <v>131</v>
      </c>
      <c r="B52" s="406"/>
      <c r="C52" s="100" t="s">
        <v>381</v>
      </c>
      <c r="D52" s="100" t="s">
        <v>625</v>
      </c>
      <c r="E52" s="406" t="s">
        <v>382</v>
      </c>
      <c r="F52" s="406"/>
      <c r="G52" s="100"/>
      <c r="H52" s="406" t="s">
        <v>655</v>
      </c>
      <c r="I52" s="406"/>
    </row>
    <row r="53" spans="1:10" ht="21.75" thickBot="1" x14ac:dyDescent="0.4">
      <c r="A53" s="406" t="s">
        <v>383</v>
      </c>
      <c r="B53" s="406"/>
      <c r="C53" s="100" t="s">
        <v>384</v>
      </c>
      <c r="D53" s="100" t="s">
        <v>626</v>
      </c>
      <c r="E53" s="406" t="s">
        <v>385</v>
      </c>
      <c r="F53" s="406"/>
      <c r="G53" s="100"/>
      <c r="H53" s="406" t="s">
        <v>656</v>
      </c>
      <c r="I53" s="406"/>
    </row>
  </sheetData>
  <mergeCells count="147">
    <mergeCell ref="E53:F53"/>
    <mergeCell ref="H53:I53"/>
    <mergeCell ref="A43:B43"/>
    <mergeCell ref="E43:F43"/>
    <mergeCell ref="H43:I43"/>
    <mergeCell ref="A44:B44"/>
    <mergeCell ref="E44:F44"/>
    <mergeCell ref="H44:I44"/>
    <mergeCell ref="A51:B51"/>
    <mergeCell ref="A52:B52"/>
    <mergeCell ref="A53:B53"/>
    <mergeCell ref="E49:F49"/>
    <mergeCell ref="H49:I49"/>
    <mergeCell ref="E45:F45"/>
    <mergeCell ref="H45:I45"/>
    <mergeCell ref="E46:F46"/>
    <mergeCell ref="H46:I46"/>
    <mergeCell ref="A45:B45"/>
    <mergeCell ref="E47:F47"/>
    <mergeCell ref="H47:I47"/>
    <mergeCell ref="A46:B46"/>
    <mergeCell ref="E48:F48"/>
    <mergeCell ref="H48:I48"/>
    <mergeCell ref="A47:B47"/>
    <mergeCell ref="A15:B15"/>
    <mergeCell ref="E15:F15"/>
    <mergeCell ref="H15:I15"/>
    <mergeCell ref="A16:B16"/>
    <mergeCell ref="E16:F16"/>
    <mergeCell ref="H16:I16"/>
    <mergeCell ref="A17:B17"/>
    <mergeCell ref="E17:F17"/>
    <mergeCell ref="H17:I17"/>
    <mergeCell ref="A41:B41"/>
    <mergeCell ref="E41:F41"/>
    <mergeCell ref="H41:I41"/>
    <mergeCell ref="A42:B42"/>
    <mergeCell ref="E42:F42"/>
    <mergeCell ref="H42:I42"/>
    <mergeCell ref="A38:B38"/>
    <mergeCell ref="E38:F38"/>
    <mergeCell ref="H38:I38"/>
    <mergeCell ref="A39:B39"/>
    <mergeCell ref="E39:F39"/>
    <mergeCell ref="H39:I39"/>
    <mergeCell ref="A40:B40"/>
    <mergeCell ref="E40:F40"/>
    <mergeCell ref="H40:I40"/>
    <mergeCell ref="A8:B8"/>
    <mergeCell ref="E8:F8"/>
    <mergeCell ref="H8:I8"/>
    <mergeCell ref="A9:B9"/>
    <mergeCell ref="E9:F9"/>
    <mergeCell ref="H9:I9"/>
    <mergeCell ref="A10:B10"/>
    <mergeCell ref="E10:F10"/>
    <mergeCell ref="H10:I10"/>
    <mergeCell ref="A35:B35"/>
    <mergeCell ref="E35:F35"/>
    <mergeCell ref="H35:I35"/>
    <mergeCell ref="A36:B36"/>
    <mergeCell ref="E36:F36"/>
    <mergeCell ref="H36:I36"/>
    <mergeCell ref="A37:B37"/>
    <mergeCell ref="E37:F37"/>
    <mergeCell ref="H37:I37"/>
    <mergeCell ref="A32:B32"/>
    <mergeCell ref="E32:F32"/>
    <mergeCell ref="H32:I32"/>
    <mergeCell ref="A33:B33"/>
    <mergeCell ref="E33:F33"/>
    <mergeCell ref="H33:I33"/>
    <mergeCell ref="A34:B34"/>
    <mergeCell ref="E34:F34"/>
    <mergeCell ref="H34:I34"/>
    <mergeCell ref="A29:B29"/>
    <mergeCell ref="E29:F29"/>
    <mergeCell ref="H29:I29"/>
    <mergeCell ref="A30:B30"/>
    <mergeCell ref="E30:F30"/>
    <mergeCell ref="H30:I30"/>
    <mergeCell ref="A31:B31"/>
    <mergeCell ref="E31:F31"/>
    <mergeCell ref="H31:I31"/>
    <mergeCell ref="A26:B26"/>
    <mergeCell ref="E26:F26"/>
    <mergeCell ref="H26:I26"/>
    <mergeCell ref="A27:B27"/>
    <mergeCell ref="E27:F27"/>
    <mergeCell ref="H27:I27"/>
    <mergeCell ref="A28:B28"/>
    <mergeCell ref="E28:F28"/>
    <mergeCell ref="H28:I28"/>
    <mergeCell ref="A23:B23"/>
    <mergeCell ref="E23:F23"/>
    <mergeCell ref="H23:I23"/>
    <mergeCell ref="A24:B24"/>
    <mergeCell ref="E24:F24"/>
    <mergeCell ref="H24:I24"/>
    <mergeCell ref="A25:B25"/>
    <mergeCell ref="E25:F25"/>
    <mergeCell ref="H25:I25"/>
    <mergeCell ref="A22:B22"/>
    <mergeCell ref="E22:F22"/>
    <mergeCell ref="H22:I22"/>
    <mergeCell ref="A19:B19"/>
    <mergeCell ref="E19:F19"/>
    <mergeCell ref="H19:I19"/>
    <mergeCell ref="A20:B20"/>
    <mergeCell ref="E20:F20"/>
    <mergeCell ref="H20:I20"/>
    <mergeCell ref="A21:B21"/>
    <mergeCell ref="E21:F21"/>
    <mergeCell ref="H21:I21"/>
    <mergeCell ref="C6:D6"/>
    <mergeCell ref="A1:I1"/>
    <mergeCell ref="A2:I2"/>
    <mergeCell ref="A3:I3"/>
    <mergeCell ref="A4:I4"/>
    <mergeCell ref="A6:B7"/>
    <mergeCell ref="E6:I6"/>
    <mergeCell ref="A18:B18"/>
    <mergeCell ref="E18:F18"/>
    <mergeCell ref="H18:I18"/>
    <mergeCell ref="A11:B11"/>
    <mergeCell ref="E11:F11"/>
    <mergeCell ref="H11:I11"/>
    <mergeCell ref="A12:B12"/>
    <mergeCell ref="E12:F12"/>
    <mergeCell ref="H12:I12"/>
    <mergeCell ref="A13:B13"/>
    <mergeCell ref="E13:F13"/>
    <mergeCell ref="H13:I13"/>
    <mergeCell ref="A14:B14"/>
    <mergeCell ref="E14:F14"/>
    <mergeCell ref="H14:I14"/>
    <mergeCell ref="E7:F7"/>
    <mergeCell ref="H7:I7"/>
    <mergeCell ref="E50:F50"/>
    <mergeCell ref="H50:I50"/>
    <mergeCell ref="A48:B48"/>
    <mergeCell ref="E51:F51"/>
    <mergeCell ref="H51:I51"/>
    <mergeCell ref="A49:B49"/>
    <mergeCell ref="E52:F52"/>
    <mergeCell ref="H52:I52"/>
    <mergeCell ref="A50:B50"/>
  </mergeCells>
  <pageMargins left="0.86614173228346458" right="1.1023622047244095" top="1.5354330708661419" bottom="0.47244094488188981" header="1.2598425196850394" footer="0.31496062992125984"/>
  <pageSetup paperSize="9" scale="95" orientation="landscape" r:id="rId1"/>
  <headerFooter>
    <oddHeader>&amp;L&amp;"Angsana New,ธรรมดา"&amp;12วันที่พิมพ์ : 24/7/2569   13:10:07&amp;R&amp;"Angsana New,ธรรมดา"&amp;12หน้า : &amp;P/&amp;N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P90"/>
  <sheetViews>
    <sheetView view="pageBreakPreview" topLeftCell="A7" zoomScaleNormal="100" zoomScaleSheetLayoutView="100" workbookViewId="0">
      <selection activeCell="S10" sqref="S10"/>
    </sheetView>
  </sheetViews>
  <sheetFormatPr defaultRowHeight="23.25" x14ac:dyDescent="0.5"/>
  <cols>
    <col min="1" max="2" width="1.875" style="122" customWidth="1"/>
    <col min="3" max="3" width="10" style="122" customWidth="1"/>
    <col min="4" max="4" width="13.25" style="122" customWidth="1"/>
    <col min="5" max="5" width="8.125" style="122" customWidth="1"/>
    <col min="6" max="6" width="5.75" style="122" customWidth="1"/>
    <col min="7" max="7" width="2.25" style="122" customWidth="1"/>
    <col min="8" max="8" width="10.125" style="122" customWidth="1"/>
    <col min="9" max="9" width="7.5" style="122" customWidth="1"/>
    <col min="10" max="10" width="6.875" style="122" customWidth="1"/>
    <col min="11" max="11" width="2.875" style="122" customWidth="1"/>
    <col min="12" max="12" width="0.875" style="122" customWidth="1"/>
    <col min="13" max="13" width="7" style="122" customWidth="1"/>
    <col min="14" max="14" width="0.875" style="122" customWidth="1"/>
    <col min="15" max="15" width="0.125" style="122" hidden="1" customWidth="1"/>
    <col min="16" max="16" width="0.125" style="122" customWidth="1"/>
    <col min="17" max="257" width="9" style="122"/>
    <col min="258" max="259" width="1.875" style="122" customWidth="1"/>
    <col min="260" max="260" width="10" style="122" customWidth="1"/>
    <col min="261" max="261" width="13.25" style="122" customWidth="1"/>
    <col min="262" max="262" width="8.125" style="122" customWidth="1"/>
    <col min="263" max="263" width="5.75" style="122" customWidth="1"/>
    <col min="264" max="264" width="2.25" style="122" customWidth="1"/>
    <col min="265" max="265" width="5.75" style="122" customWidth="1"/>
    <col min="266" max="266" width="7.875" style="122" customWidth="1"/>
    <col min="267" max="267" width="8.625" style="122" customWidth="1"/>
    <col min="268" max="268" width="5.625" style="122" customWidth="1"/>
    <col min="269" max="269" width="0.75" style="122" customWidth="1"/>
    <col min="270" max="270" width="5.25" style="122" customWidth="1"/>
    <col min="271" max="272" width="0.125" style="122" customWidth="1"/>
    <col min="273" max="513" width="9" style="122"/>
    <col min="514" max="515" width="1.875" style="122" customWidth="1"/>
    <col min="516" max="516" width="10" style="122" customWidth="1"/>
    <col min="517" max="517" width="13.25" style="122" customWidth="1"/>
    <col min="518" max="518" width="8.125" style="122" customWidth="1"/>
    <col min="519" max="519" width="5.75" style="122" customWidth="1"/>
    <col min="520" max="520" width="2.25" style="122" customWidth="1"/>
    <col min="521" max="521" width="5.75" style="122" customWidth="1"/>
    <col min="522" max="522" width="7.875" style="122" customWidth="1"/>
    <col min="523" max="523" width="8.625" style="122" customWidth="1"/>
    <col min="524" max="524" width="5.625" style="122" customWidth="1"/>
    <col min="525" max="525" width="0.75" style="122" customWidth="1"/>
    <col min="526" max="526" width="5.25" style="122" customWidth="1"/>
    <col min="527" max="528" width="0.125" style="122" customWidth="1"/>
    <col min="529" max="769" width="9" style="122"/>
    <col min="770" max="771" width="1.875" style="122" customWidth="1"/>
    <col min="772" max="772" width="10" style="122" customWidth="1"/>
    <col min="773" max="773" width="13.25" style="122" customWidth="1"/>
    <col min="774" max="774" width="8.125" style="122" customWidth="1"/>
    <col min="775" max="775" width="5.75" style="122" customWidth="1"/>
    <col min="776" max="776" width="2.25" style="122" customWidth="1"/>
    <col min="777" max="777" width="5.75" style="122" customWidth="1"/>
    <col min="778" max="778" width="7.875" style="122" customWidth="1"/>
    <col min="779" max="779" width="8.625" style="122" customWidth="1"/>
    <col min="780" max="780" width="5.625" style="122" customWidth="1"/>
    <col min="781" max="781" width="0.75" style="122" customWidth="1"/>
    <col min="782" max="782" width="5.25" style="122" customWidth="1"/>
    <col min="783" max="784" width="0.125" style="122" customWidth="1"/>
    <col min="785" max="1025" width="9" style="122"/>
    <col min="1026" max="1027" width="1.875" style="122" customWidth="1"/>
    <col min="1028" max="1028" width="10" style="122" customWidth="1"/>
    <col min="1029" max="1029" width="13.25" style="122" customWidth="1"/>
    <col min="1030" max="1030" width="8.125" style="122" customWidth="1"/>
    <col min="1031" max="1031" width="5.75" style="122" customWidth="1"/>
    <col min="1032" max="1032" width="2.25" style="122" customWidth="1"/>
    <col min="1033" max="1033" width="5.75" style="122" customWidth="1"/>
    <col min="1034" max="1034" width="7.875" style="122" customWidth="1"/>
    <col min="1035" max="1035" width="8.625" style="122" customWidth="1"/>
    <col min="1036" max="1036" width="5.625" style="122" customWidth="1"/>
    <col min="1037" max="1037" width="0.75" style="122" customWidth="1"/>
    <col min="1038" max="1038" width="5.25" style="122" customWidth="1"/>
    <col min="1039" max="1040" width="0.125" style="122" customWidth="1"/>
    <col min="1041" max="1281" width="9" style="122"/>
    <col min="1282" max="1283" width="1.875" style="122" customWidth="1"/>
    <col min="1284" max="1284" width="10" style="122" customWidth="1"/>
    <col min="1285" max="1285" width="13.25" style="122" customWidth="1"/>
    <col min="1286" max="1286" width="8.125" style="122" customWidth="1"/>
    <col min="1287" max="1287" width="5.75" style="122" customWidth="1"/>
    <col min="1288" max="1288" width="2.25" style="122" customWidth="1"/>
    <col min="1289" max="1289" width="5.75" style="122" customWidth="1"/>
    <col min="1290" max="1290" width="7.875" style="122" customWidth="1"/>
    <col min="1291" max="1291" width="8.625" style="122" customWidth="1"/>
    <col min="1292" max="1292" width="5.625" style="122" customWidth="1"/>
    <col min="1293" max="1293" width="0.75" style="122" customWidth="1"/>
    <col min="1294" max="1294" width="5.25" style="122" customWidth="1"/>
    <col min="1295" max="1296" width="0.125" style="122" customWidth="1"/>
    <col min="1297" max="1537" width="9" style="122"/>
    <col min="1538" max="1539" width="1.875" style="122" customWidth="1"/>
    <col min="1540" max="1540" width="10" style="122" customWidth="1"/>
    <col min="1541" max="1541" width="13.25" style="122" customWidth="1"/>
    <col min="1542" max="1542" width="8.125" style="122" customWidth="1"/>
    <col min="1543" max="1543" width="5.75" style="122" customWidth="1"/>
    <col min="1544" max="1544" width="2.25" style="122" customWidth="1"/>
    <col min="1545" max="1545" width="5.75" style="122" customWidth="1"/>
    <col min="1546" max="1546" width="7.875" style="122" customWidth="1"/>
    <col min="1547" max="1547" width="8.625" style="122" customWidth="1"/>
    <col min="1548" max="1548" width="5.625" style="122" customWidth="1"/>
    <col min="1549" max="1549" width="0.75" style="122" customWidth="1"/>
    <col min="1550" max="1550" width="5.25" style="122" customWidth="1"/>
    <col min="1551" max="1552" width="0.125" style="122" customWidth="1"/>
    <col min="1553" max="1793" width="9" style="122"/>
    <col min="1794" max="1795" width="1.875" style="122" customWidth="1"/>
    <col min="1796" max="1796" width="10" style="122" customWidth="1"/>
    <col min="1797" max="1797" width="13.25" style="122" customWidth="1"/>
    <col min="1798" max="1798" width="8.125" style="122" customWidth="1"/>
    <col min="1799" max="1799" width="5.75" style="122" customWidth="1"/>
    <col min="1800" max="1800" width="2.25" style="122" customWidth="1"/>
    <col min="1801" max="1801" width="5.75" style="122" customWidth="1"/>
    <col min="1802" max="1802" width="7.875" style="122" customWidth="1"/>
    <col min="1803" max="1803" width="8.625" style="122" customWidth="1"/>
    <col min="1804" max="1804" width="5.625" style="122" customWidth="1"/>
    <col min="1805" max="1805" width="0.75" style="122" customWidth="1"/>
    <col min="1806" max="1806" width="5.25" style="122" customWidth="1"/>
    <col min="1807" max="1808" width="0.125" style="122" customWidth="1"/>
    <col min="1809" max="2049" width="9" style="122"/>
    <col min="2050" max="2051" width="1.875" style="122" customWidth="1"/>
    <col min="2052" max="2052" width="10" style="122" customWidth="1"/>
    <col min="2053" max="2053" width="13.25" style="122" customWidth="1"/>
    <col min="2054" max="2054" width="8.125" style="122" customWidth="1"/>
    <col min="2055" max="2055" width="5.75" style="122" customWidth="1"/>
    <col min="2056" max="2056" width="2.25" style="122" customWidth="1"/>
    <col min="2057" max="2057" width="5.75" style="122" customWidth="1"/>
    <col min="2058" max="2058" width="7.875" style="122" customWidth="1"/>
    <col min="2059" max="2059" width="8.625" style="122" customWidth="1"/>
    <col min="2060" max="2060" width="5.625" style="122" customWidth="1"/>
    <col min="2061" max="2061" width="0.75" style="122" customWidth="1"/>
    <col min="2062" max="2062" width="5.25" style="122" customWidth="1"/>
    <col min="2063" max="2064" width="0.125" style="122" customWidth="1"/>
    <col min="2065" max="2305" width="9" style="122"/>
    <col min="2306" max="2307" width="1.875" style="122" customWidth="1"/>
    <col min="2308" max="2308" width="10" style="122" customWidth="1"/>
    <col min="2309" max="2309" width="13.25" style="122" customWidth="1"/>
    <col min="2310" max="2310" width="8.125" style="122" customWidth="1"/>
    <col min="2311" max="2311" width="5.75" style="122" customWidth="1"/>
    <col min="2312" max="2312" width="2.25" style="122" customWidth="1"/>
    <col min="2313" max="2313" width="5.75" style="122" customWidth="1"/>
    <col min="2314" max="2314" width="7.875" style="122" customWidth="1"/>
    <col min="2315" max="2315" width="8.625" style="122" customWidth="1"/>
    <col min="2316" max="2316" width="5.625" style="122" customWidth="1"/>
    <col min="2317" max="2317" width="0.75" style="122" customWidth="1"/>
    <col min="2318" max="2318" width="5.25" style="122" customWidth="1"/>
    <col min="2319" max="2320" width="0.125" style="122" customWidth="1"/>
    <col min="2321" max="2561" width="9" style="122"/>
    <col min="2562" max="2563" width="1.875" style="122" customWidth="1"/>
    <col min="2564" max="2564" width="10" style="122" customWidth="1"/>
    <col min="2565" max="2565" width="13.25" style="122" customWidth="1"/>
    <col min="2566" max="2566" width="8.125" style="122" customWidth="1"/>
    <col min="2567" max="2567" width="5.75" style="122" customWidth="1"/>
    <col min="2568" max="2568" width="2.25" style="122" customWidth="1"/>
    <col min="2569" max="2569" width="5.75" style="122" customWidth="1"/>
    <col min="2570" max="2570" width="7.875" style="122" customWidth="1"/>
    <col min="2571" max="2571" width="8.625" style="122" customWidth="1"/>
    <col min="2572" max="2572" width="5.625" style="122" customWidth="1"/>
    <col min="2573" max="2573" width="0.75" style="122" customWidth="1"/>
    <col min="2574" max="2574" width="5.25" style="122" customWidth="1"/>
    <col min="2575" max="2576" width="0.125" style="122" customWidth="1"/>
    <col min="2577" max="2817" width="9" style="122"/>
    <col min="2818" max="2819" width="1.875" style="122" customWidth="1"/>
    <col min="2820" max="2820" width="10" style="122" customWidth="1"/>
    <col min="2821" max="2821" width="13.25" style="122" customWidth="1"/>
    <col min="2822" max="2822" width="8.125" style="122" customWidth="1"/>
    <col min="2823" max="2823" width="5.75" style="122" customWidth="1"/>
    <col min="2824" max="2824" width="2.25" style="122" customWidth="1"/>
    <col min="2825" max="2825" width="5.75" style="122" customWidth="1"/>
    <col min="2826" max="2826" width="7.875" style="122" customWidth="1"/>
    <col min="2827" max="2827" width="8.625" style="122" customWidth="1"/>
    <col min="2828" max="2828" width="5.625" style="122" customWidth="1"/>
    <col min="2829" max="2829" width="0.75" style="122" customWidth="1"/>
    <col min="2830" max="2830" width="5.25" style="122" customWidth="1"/>
    <col min="2831" max="2832" width="0.125" style="122" customWidth="1"/>
    <col min="2833" max="3073" width="9" style="122"/>
    <col min="3074" max="3075" width="1.875" style="122" customWidth="1"/>
    <col min="3076" max="3076" width="10" style="122" customWidth="1"/>
    <col min="3077" max="3077" width="13.25" style="122" customWidth="1"/>
    <col min="3078" max="3078" width="8.125" style="122" customWidth="1"/>
    <col min="3079" max="3079" width="5.75" style="122" customWidth="1"/>
    <col min="3080" max="3080" width="2.25" style="122" customWidth="1"/>
    <col min="3081" max="3081" width="5.75" style="122" customWidth="1"/>
    <col min="3082" max="3082" width="7.875" style="122" customWidth="1"/>
    <col min="3083" max="3083" width="8.625" style="122" customWidth="1"/>
    <col min="3084" max="3084" width="5.625" style="122" customWidth="1"/>
    <col min="3085" max="3085" width="0.75" style="122" customWidth="1"/>
    <col min="3086" max="3086" width="5.25" style="122" customWidth="1"/>
    <col min="3087" max="3088" width="0.125" style="122" customWidth="1"/>
    <col min="3089" max="3329" width="9" style="122"/>
    <col min="3330" max="3331" width="1.875" style="122" customWidth="1"/>
    <col min="3332" max="3332" width="10" style="122" customWidth="1"/>
    <col min="3333" max="3333" width="13.25" style="122" customWidth="1"/>
    <col min="3334" max="3334" width="8.125" style="122" customWidth="1"/>
    <col min="3335" max="3335" width="5.75" style="122" customWidth="1"/>
    <col min="3336" max="3336" width="2.25" style="122" customWidth="1"/>
    <col min="3337" max="3337" width="5.75" style="122" customWidth="1"/>
    <col min="3338" max="3338" width="7.875" style="122" customWidth="1"/>
    <col min="3339" max="3339" width="8.625" style="122" customWidth="1"/>
    <col min="3340" max="3340" width="5.625" style="122" customWidth="1"/>
    <col min="3341" max="3341" width="0.75" style="122" customWidth="1"/>
    <col min="3342" max="3342" width="5.25" style="122" customWidth="1"/>
    <col min="3343" max="3344" width="0.125" style="122" customWidth="1"/>
    <col min="3345" max="3585" width="9" style="122"/>
    <col min="3586" max="3587" width="1.875" style="122" customWidth="1"/>
    <col min="3588" max="3588" width="10" style="122" customWidth="1"/>
    <col min="3589" max="3589" width="13.25" style="122" customWidth="1"/>
    <col min="3590" max="3590" width="8.125" style="122" customWidth="1"/>
    <col min="3591" max="3591" width="5.75" style="122" customWidth="1"/>
    <col min="3592" max="3592" width="2.25" style="122" customWidth="1"/>
    <col min="3593" max="3593" width="5.75" style="122" customWidth="1"/>
    <col min="3594" max="3594" width="7.875" style="122" customWidth="1"/>
    <col min="3595" max="3595" width="8.625" style="122" customWidth="1"/>
    <col min="3596" max="3596" width="5.625" style="122" customWidth="1"/>
    <col min="3597" max="3597" width="0.75" style="122" customWidth="1"/>
    <col min="3598" max="3598" width="5.25" style="122" customWidth="1"/>
    <col min="3599" max="3600" width="0.125" style="122" customWidth="1"/>
    <col min="3601" max="3841" width="9" style="122"/>
    <col min="3842" max="3843" width="1.875" style="122" customWidth="1"/>
    <col min="3844" max="3844" width="10" style="122" customWidth="1"/>
    <col min="3845" max="3845" width="13.25" style="122" customWidth="1"/>
    <col min="3846" max="3846" width="8.125" style="122" customWidth="1"/>
    <col min="3847" max="3847" width="5.75" style="122" customWidth="1"/>
    <col min="3848" max="3848" width="2.25" style="122" customWidth="1"/>
    <col min="3849" max="3849" width="5.75" style="122" customWidth="1"/>
    <col min="3850" max="3850" width="7.875" style="122" customWidth="1"/>
    <col min="3851" max="3851" width="8.625" style="122" customWidth="1"/>
    <col min="3852" max="3852" width="5.625" style="122" customWidth="1"/>
    <col min="3853" max="3853" width="0.75" style="122" customWidth="1"/>
    <col min="3854" max="3854" width="5.25" style="122" customWidth="1"/>
    <col min="3855" max="3856" width="0.125" style="122" customWidth="1"/>
    <col min="3857" max="4097" width="9" style="122"/>
    <col min="4098" max="4099" width="1.875" style="122" customWidth="1"/>
    <col min="4100" max="4100" width="10" style="122" customWidth="1"/>
    <col min="4101" max="4101" width="13.25" style="122" customWidth="1"/>
    <col min="4102" max="4102" width="8.125" style="122" customWidth="1"/>
    <col min="4103" max="4103" width="5.75" style="122" customWidth="1"/>
    <col min="4104" max="4104" width="2.25" style="122" customWidth="1"/>
    <col min="4105" max="4105" width="5.75" style="122" customWidth="1"/>
    <col min="4106" max="4106" width="7.875" style="122" customWidth="1"/>
    <col min="4107" max="4107" width="8.625" style="122" customWidth="1"/>
    <col min="4108" max="4108" width="5.625" style="122" customWidth="1"/>
    <col min="4109" max="4109" width="0.75" style="122" customWidth="1"/>
    <col min="4110" max="4110" width="5.25" style="122" customWidth="1"/>
    <col min="4111" max="4112" width="0.125" style="122" customWidth="1"/>
    <col min="4113" max="4353" width="9" style="122"/>
    <col min="4354" max="4355" width="1.875" style="122" customWidth="1"/>
    <col min="4356" max="4356" width="10" style="122" customWidth="1"/>
    <col min="4357" max="4357" width="13.25" style="122" customWidth="1"/>
    <col min="4358" max="4358" width="8.125" style="122" customWidth="1"/>
    <col min="4359" max="4359" width="5.75" style="122" customWidth="1"/>
    <col min="4360" max="4360" width="2.25" style="122" customWidth="1"/>
    <col min="4361" max="4361" width="5.75" style="122" customWidth="1"/>
    <col min="4362" max="4362" width="7.875" style="122" customWidth="1"/>
    <col min="4363" max="4363" width="8.625" style="122" customWidth="1"/>
    <col min="4364" max="4364" width="5.625" style="122" customWidth="1"/>
    <col min="4365" max="4365" width="0.75" style="122" customWidth="1"/>
    <col min="4366" max="4366" width="5.25" style="122" customWidth="1"/>
    <col min="4367" max="4368" width="0.125" style="122" customWidth="1"/>
    <col min="4369" max="4609" width="9" style="122"/>
    <col min="4610" max="4611" width="1.875" style="122" customWidth="1"/>
    <col min="4612" max="4612" width="10" style="122" customWidth="1"/>
    <col min="4613" max="4613" width="13.25" style="122" customWidth="1"/>
    <col min="4614" max="4614" width="8.125" style="122" customWidth="1"/>
    <col min="4615" max="4615" width="5.75" style="122" customWidth="1"/>
    <col min="4616" max="4616" width="2.25" style="122" customWidth="1"/>
    <col min="4617" max="4617" width="5.75" style="122" customWidth="1"/>
    <col min="4618" max="4618" width="7.875" style="122" customWidth="1"/>
    <col min="4619" max="4619" width="8.625" style="122" customWidth="1"/>
    <col min="4620" max="4620" width="5.625" style="122" customWidth="1"/>
    <col min="4621" max="4621" width="0.75" style="122" customWidth="1"/>
    <col min="4622" max="4622" width="5.25" style="122" customWidth="1"/>
    <col min="4623" max="4624" width="0.125" style="122" customWidth="1"/>
    <col min="4625" max="4865" width="9" style="122"/>
    <col min="4866" max="4867" width="1.875" style="122" customWidth="1"/>
    <col min="4868" max="4868" width="10" style="122" customWidth="1"/>
    <col min="4869" max="4869" width="13.25" style="122" customWidth="1"/>
    <col min="4870" max="4870" width="8.125" style="122" customWidth="1"/>
    <col min="4871" max="4871" width="5.75" style="122" customWidth="1"/>
    <col min="4872" max="4872" width="2.25" style="122" customWidth="1"/>
    <col min="4873" max="4873" width="5.75" style="122" customWidth="1"/>
    <col min="4874" max="4874" width="7.875" style="122" customWidth="1"/>
    <col min="4875" max="4875" width="8.625" style="122" customWidth="1"/>
    <col min="4876" max="4876" width="5.625" style="122" customWidth="1"/>
    <col min="4877" max="4877" width="0.75" style="122" customWidth="1"/>
    <col min="4878" max="4878" width="5.25" style="122" customWidth="1"/>
    <col min="4879" max="4880" width="0.125" style="122" customWidth="1"/>
    <col min="4881" max="5121" width="9" style="122"/>
    <col min="5122" max="5123" width="1.875" style="122" customWidth="1"/>
    <col min="5124" max="5124" width="10" style="122" customWidth="1"/>
    <col min="5125" max="5125" width="13.25" style="122" customWidth="1"/>
    <col min="5126" max="5126" width="8.125" style="122" customWidth="1"/>
    <col min="5127" max="5127" width="5.75" style="122" customWidth="1"/>
    <col min="5128" max="5128" width="2.25" style="122" customWidth="1"/>
    <col min="5129" max="5129" width="5.75" style="122" customWidth="1"/>
    <col min="5130" max="5130" width="7.875" style="122" customWidth="1"/>
    <col min="5131" max="5131" width="8.625" style="122" customWidth="1"/>
    <col min="5132" max="5132" width="5.625" style="122" customWidth="1"/>
    <col min="5133" max="5133" width="0.75" style="122" customWidth="1"/>
    <col min="5134" max="5134" width="5.25" style="122" customWidth="1"/>
    <col min="5135" max="5136" width="0.125" style="122" customWidth="1"/>
    <col min="5137" max="5377" width="9" style="122"/>
    <col min="5378" max="5379" width="1.875" style="122" customWidth="1"/>
    <col min="5380" max="5380" width="10" style="122" customWidth="1"/>
    <col min="5381" max="5381" width="13.25" style="122" customWidth="1"/>
    <col min="5382" max="5382" width="8.125" style="122" customWidth="1"/>
    <col min="5383" max="5383" width="5.75" style="122" customWidth="1"/>
    <col min="5384" max="5384" width="2.25" style="122" customWidth="1"/>
    <col min="5385" max="5385" width="5.75" style="122" customWidth="1"/>
    <col min="5386" max="5386" width="7.875" style="122" customWidth="1"/>
    <col min="5387" max="5387" width="8.625" style="122" customWidth="1"/>
    <col min="5388" max="5388" width="5.625" style="122" customWidth="1"/>
    <col min="5389" max="5389" width="0.75" style="122" customWidth="1"/>
    <col min="5390" max="5390" width="5.25" style="122" customWidth="1"/>
    <col min="5391" max="5392" width="0.125" style="122" customWidth="1"/>
    <col min="5393" max="5633" width="9" style="122"/>
    <col min="5634" max="5635" width="1.875" style="122" customWidth="1"/>
    <col min="5636" max="5636" width="10" style="122" customWidth="1"/>
    <col min="5637" max="5637" width="13.25" style="122" customWidth="1"/>
    <col min="5638" max="5638" width="8.125" style="122" customWidth="1"/>
    <col min="5639" max="5639" width="5.75" style="122" customWidth="1"/>
    <col min="5640" max="5640" width="2.25" style="122" customWidth="1"/>
    <col min="5641" max="5641" width="5.75" style="122" customWidth="1"/>
    <col min="5642" max="5642" width="7.875" style="122" customWidth="1"/>
    <col min="5643" max="5643" width="8.625" style="122" customWidth="1"/>
    <col min="5644" max="5644" width="5.625" style="122" customWidth="1"/>
    <col min="5645" max="5645" width="0.75" style="122" customWidth="1"/>
    <col min="5646" max="5646" width="5.25" style="122" customWidth="1"/>
    <col min="5647" max="5648" width="0.125" style="122" customWidth="1"/>
    <col min="5649" max="5889" width="9" style="122"/>
    <col min="5890" max="5891" width="1.875" style="122" customWidth="1"/>
    <col min="5892" max="5892" width="10" style="122" customWidth="1"/>
    <col min="5893" max="5893" width="13.25" style="122" customWidth="1"/>
    <col min="5894" max="5894" width="8.125" style="122" customWidth="1"/>
    <col min="5895" max="5895" width="5.75" style="122" customWidth="1"/>
    <col min="5896" max="5896" width="2.25" style="122" customWidth="1"/>
    <col min="5897" max="5897" width="5.75" style="122" customWidth="1"/>
    <col min="5898" max="5898" width="7.875" style="122" customWidth="1"/>
    <col min="5899" max="5899" width="8.625" style="122" customWidth="1"/>
    <col min="5900" max="5900" width="5.625" style="122" customWidth="1"/>
    <col min="5901" max="5901" width="0.75" style="122" customWidth="1"/>
    <col min="5902" max="5902" width="5.25" style="122" customWidth="1"/>
    <col min="5903" max="5904" width="0.125" style="122" customWidth="1"/>
    <col min="5905" max="6145" width="9" style="122"/>
    <col min="6146" max="6147" width="1.875" style="122" customWidth="1"/>
    <col min="6148" max="6148" width="10" style="122" customWidth="1"/>
    <col min="6149" max="6149" width="13.25" style="122" customWidth="1"/>
    <col min="6150" max="6150" width="8.125" style="122" customWidth="1"/>
    <col min="6151" max="6151" width="5.75" style="122" customWidth="1"/>
    <col min="6152" max="6152" width="2.25" style="122" customWidth="1"/>
    <col min="6153" max="6153" width="5.75" style="122" customWidth="1"/>
    <col min="6154" max="6154" width="7.875" style="122" customWidth="1"/>
    <col min="6155" max="6155" width="8.625" style="122" customWidth="1"/>
    <col min="6156" max="6156" width="5.625" style="122" customWidth="1"/>
    <col min="6157" max="6157" width="0.75" style="122" customWidth="1"/>
    <col min="6158" max="6158" width="5.25" style="122" customWidth="1"/>
    <col min="6159" max="6160" width="0.125" style="122" customWidth="1"/>
    <col min="6161" max="6401" width="9" style="122"/>
    <col min="6402" max="6403" width="1.875" style="122" customWidth="1"/>
    <col min="6404" max="6404" width="10" style="122" customWidth="1"/>
    <col min="6405" max="6405" width="13.25" style="122" customWidth="1"/>
    <col min="6406" max="6406" width="8.125" style="122" customWidth="1"/>
    <col min="6407" max="6407" width="5.75" style="122" customWidth="1"/>
    <col min="6408" max="6408" width="2.25" style="122" customWidth="1"/>
    <col min="6409" max="6409" width="5.75" style="122" customWidth="1"/>
    <col min="6410" max="6410" width="7.875" style="122" customWidth="1"/>
    <col min="6411" max="6411" width="8.625" style="122" customWidth="1"/>
    <col min="6412" max="6412" width="5.625" style="122" customWidth="1"/>
    <col min="6413" max="6413" width="0.75" style="122" customWidth="1"/>
    <col min="6414" max="6414" width="5.25" style="122" customWidth="1"/>
    <col min="6415" max="6416" width="0.125" style="122" customWidth="1"/>
    <col min="6417" max="6657" width="9" style="122"/>
    <col min="6658" max="6659" width="1.875" style="122" customWidth="1"/>
    <col min="6660" max="6660" width="10" style="122" customWidth="1"/>
    <col min="6661" max="6661" width="13.25" style="122" customWidth="1"/>
    <col min="6662" max="6662" width="8.125" style="122" customWidth="1"/>
    <col min="6663" max="6663" width="5.75" style="122" customWidth="1"/>
    <col min="6664" max="6664" width="2.25" style="122" customWidth="1"/>
    <col min="6665" max="6665" width="5.75" style="122" customWidth="1"/>
    <col min="6666" max="6666" width="7.875" style="122" customWidth="1"/>
    <col min="6667" max="6667" width="8.625" style="122" customWidth="1"/>
    <col min="6668" max="6668" width="5.625" style="122" customWidth="1"/>
    <col min="6669" max="6669" width="0.75" style="122" customWidth="1"/>
    <col min="6670" max="6670" width="5.25" style="122" customWidth="1"/>
    <col min="6671" max="6672" width="0.125" style="122" customWidth="1"/>
    <col min="6673" max="6913" width="9" style="122"/>
    <col min="6914" max="6915" width="1.875" style="122" customWidth="1"/>
    <col min="6916" max="6916" width="10" style="122" customWidth="1"/>
    <col min="6917" max="6917" width="13.25" style="122" customWidth="1"/>
    <col min="6918" max="6918" width="8.125" style="122" customWidth="1"/>
    <col min="6919" max="6919" width="5.75" style="122" customWidth="1"/>
    <col min="6920" max="6920" width="2.25" style="122" customWidth="1"/>
    <col min="6921" max="6921" width="5.75" style="122" customWidth="1"/>
    <col min="6922" max="6922" width="7.875" style="122" customWidth="1"/>
    <col min="6923" max="6923" width="8.625" style="122" customWidth="1"/>
    <col min="6924" max="6924" width="5.625" style="122" customWidth="1"/>
    <col min="6925" max="6925" width="0.75" style="122" customWidth="1"/>
    <col min="6926" max="6926" width="5.25" style="122" customWidth="1"/>
    <col min="6927" max="6928" width="0.125" style="122" customWidth="1"/>
    <col min="6929" max="7169" width="9" style="122"/>
    <col min="7170" max="7171" width="1.875" style="122" customWidth="1"/>
    <col min="7172" max="7172" width="10" style="122" customWidth="1"/>
    <col min="7173" max="7173" width="13.25" style="122" customWidth="1"/>
    <col min="7174" max="7174" width="8.125" style="122" customWidth="1"/>
    <col min="7175" max="7175" width="5.75" style="122" customWidth="1"/>
    <col min="7176" max="7176" width="2.25" style="122" customWidth="1"/>
    <col min="7177" max="7177" width="5.75" style="122" customWidth="1"/>
    <col min="7178" max="7178" width="7.875" style="122" customWidth="1"/>
    <col min="7179" max="7179" width="8.625" style="122" customWidth="1"/>
    <col min="7180" max="7180" width="5.625" style="122" customWidth="1"/>
    <col min="7181" max="7181" width="0.75" style="122" customWidth="1"/>
    <col min="7182" max="7182" width="5.25" style="122" customWidth="1"/>
    <col min="7183" max="7184" width="0.125" style="122" customWidth="1"/>
    <col min="7185" max="7425" width="9" style="122"/>
    <col min="7426" max="7427" width="1.875" style="122" customWidth="1"/>
    <col min="7428" max="7428" width="10" style="122" customWidth="1"/>
    <col min="7429" max="7429" width="13.25" style="122" customWidth="1"/>
    <col min="7430" max="7430" width="8.125" style="122" customWidth="1"/>
    <col min="7431" max="7431" width="5.75" style="122" customWidth="1"/>
    <col min="7432" max="7432" width="2.25" style="122" customWidth="1"/>
    <col min="7433" max="7433" width="5.75" style="122" customWidth="1"/>
    <col min="7434" max="7434" width="7.875" style="122" customWidth="1"/>
    <col min="7435" max="7435" width="8.625" style="122" customWidth="1"/>
    <col min="7436" max="7436" width="5.625" style="122" customWidth="1"/>
    <col min="7437" max="7437" width="0.75" style="122" customWidth="1"/>
    <col min="7438" max="7438" width="5.25" style="122" customWidth="1"/>
    <col min="7439" max="7440" width="0.125" style="122" customWidth="1"/>
    <col min="7441" max="7681" width="9" style="122"/>
    <col min="7682" max="7683" width="1.875" style="122" customWidth="1"/>
    <col min="7684" max="7684" width="10" style="122" customWidth="1"/>
    <col min="7685" max="7685" width="13.25" style="122" customWidth="1"/>
    <col min="7686" max="7686" width="8.125" style="122" customWidth="1"/>
    <col min="7687" max="7687" width="5.75" style="122" customWidth="1"/>
    <col min="7688" max="7688" width="2.25" style="122" customWidth="1"/>
    <col min="7689" max="7689" width="5.75" style="122" customWidth="1"/>
    <col min="7690" max="7690" width="7.875" style="122" customWidth="1"/>
    <col min="7691" max="7691" width="8.625" style="122" customWidth="1"/>
    <col min="7692" max="7692" width="5.625" style="122" customWidth="1"/>
    <col min="7693" max="7693" width="0.75" style="122" customWidth="1"/>
    <col min="7694" max="7694" width="5.25" style="122" customWidth="1"/>
    <col min="7695" max="7696" width="0.125" style="122" customWidth="1"/>
    <col min="7697" max="7937" width="9" style="122"/>
    <col min="7938" max="7939" width="1.875" style="122" customWidth="1"/>
    <col min="7940" max="7940" width="10" style="122" customWidth="1"/>
    <col min="7941" max="7941" width="13.25" style="122" customWidth="1"/>
    <col min="7942" max="7942" width="8.125" style="122" customWidth="1"/>
    <col min="7943" max="7943" width="5.75" style="122" customWidth="1"/>
    <col min="7944" max="7944" width="2.25" style="122" customWidth="1"/>
    <col min="7945" max="7945" width="5.75" style="122" customWidth="1"/>
    <col min="7946" max="7946" width="7.875" style="122" customWidth="1"/>
    <col min="7947" max="7947" width="8.625" style="122" customWidth="1"/>
    <col min="7948" max="7948" width="5.625" style="122" customWidth="1"/>
    <col min="7949" max="7949" width="0.75" style="122" customWidth="1"/>
    <col min="7950" max="7950" width="5.25" style="122" customWidth="1"/>
    <col min="7951" max="7952" width="0.125" style="122" customWidth="1"/>
    <col min="7953" max="8193" width="9" style="122"/>
    <col min="8194" max="8195" width="1.875" style="122" customWidth="1"/>
    <col min="8196" max="8196" width="10" style="122" customWidth="1"/>
    <col min="8197" max="8197" width="13.25" style="122" customWidth="1"/>
    <col min="8198" max="8198" width="8.125" style="122" customWidth="1"/>
    <col min="8199" max="8199" width="5.75" style="122" customWidth="1"/>
    <col min="8200" max="8200" width="2.25" style="122" customWidth="1"/>
    <col min="8201" max="8201" width="5.75" style="122" customWidth="1"/>
    <col min="8202" max="8202" width="7.875" style="122" customWidth="1"/>
    <col min="8203" max="8203" width="8.625" style="122" customWidth="1"/>
    <col min="8204" max="8204" width="5.625" style="122" customWidth="1"/>
    <col min="8205" max="8205" width="0.75" style="122" customWidth="1"/>
    <col min="8206" max="8206" width="5.25" style="122" customWidth="1"/>
    <col min="8207" max="8208" width="0.125" style="122" customWidth="1"/>
    <col min="8209" max="8449" width="9" style="122"/>
    <col min="8450" max="8451" width="1.875" style="122" customWidth="1"/>
    <col min="8452" max="8452" width="10" style="122" customWidth="1"/>
    <col min="8453" max="8453" width="13.25" style="122" customWidth="1"/>
    <col min="8454" max="8454" width="8.125" style="122" customWidth="1"/>
    <col min="8455" max="8455" width="5.75" style="122" customWidth="1"/>
    <col min="8456" max="8456" width="2.25" style="122" customWidth="1"/>
    <col min="8457" max="8457" width="5.75" style="122" customWidth="1"/>
    <col min="8458" max="8458" width="7.875" style="122" customWidth="1"/>
    <col min="8459" max="8459" width="8.625" style="122" customWidth="1"/>
    <col min="8460" max="8460" width="5.625" style="122" customWidth="1"/>
    <col min="8461" max="8461" width="0.75" style="122" customWidth="1"/>
    <col min="8462" max="8462" width="5.25" style="122" customWidth="1"/>
    <col min="8463" max="8464" width="0.125" style="122" customWidth="1"/>
    <col min="8465" max="8705" width="9" style="122"/>
    <col min="8706" max="8707" width="1.875" style="122" customWidth="1"/>
    <col min="8708" max="8708" width="10" style="122" customWidth="1"/>
    <col min="8709" max="8709" width="13.25" style="122" customWidth="1"/>
    <col min="8710" max="8710" width="8.125" style="122" customWidth="1"/>
    <col min="8711" max="8711" width="5.75" style="122" customWidth="1"/>
    <col min="8712" max="8712" width="2.25" style="122" customWidth="1"/>
    <col min="8713" max="8713" width="5.75" style="122" customWidth="1"/>
    <col min="8714" max="8714" width="7.875" style="122" customWidth="1"/>
    <col min="8715" max="8715" width="8.625" style="122" customWidth="1"/>
    <col min="8716" max="8716" width="5.625" style="122" customWidth="1"/>
    <col min="8717" max="8717" width="0.75" style="122" customWidth="1"/>
    <col min="8718" max="8718" width="5.25" style="122" customWidth="1"/>
    <col min="8719" max="8720" width="0.125" style="122" customWidth="1"/>
    <col min="8721" max="8961" width="9" style="122"/>
    <col min="8962" max="8963" width="1.875" style="122" customWidth="1"/>
    <col min="8964" max="8964" width="10" style="122" customWidth="1"/>
    <col min="8965" max="8965" width="13.25" style="122" customWidth="1"/>
    <col min="8966" max="8966" width="8.125" style="122" customWidth="1"/>
    <col min="8967" max="8967" width="5.75" style="122" customWidth="1"/>
    <col min="8968" max="8968" width="2.25" style="122" customWidth="1"/>
    <col min="8969" max="8969" width="5.75" style="122" customWidth="1"/>
    <col min="8970" max="8970" width="7.875" style="122" customWidth="1"/>
    <col min="8971" max="8971" width="8.625" style="122" customWidth="1"/>
    <col min="8972" max="8972" width="5.625" style="122" customWidth="1"/>
    <col min="8973" max="8973" width="0.75" style="122" customWidth="1"/>
    <col min="8974" max="8974" width="5.25" style="122" customWidth="1"/>
    <col min="8975" max="8976" width="0.125" style="122" customWidth="1"/>
    <col min="8977" max="9217" width="9" style="122"/>
    <col min="9218" max="9219" width="1.875" style="122" customWidth="1"/>
    <col min="9220" max="9220" width="10" style="122" customWidth="1"/>
    <col min="9221" max="9221" width="13.25" style="122" customWidth="1"/>
    <col min="9222" max="9222" width="8.125" style="122" customWidth="1"/>
    <col min="9223" max="9223" width="5.75" style="122" customWidth="1"/>
    <col min="9224" max="9224" width="2.25" style="122" customWidth="1"/>
    <col min="9225" max="9225" width="5.75" style="122" customWidth="1"/>
    <col min="9226" max="9226" width="7.875" style="122" customWidth="1"/>
    <col min="9227" max="9227" width="8.625" style="122" customWidth="1"/>
    <col min="9228" max="9228" width="5.625" style="122" customWidth="1"/>
    <col min="9229" max="9229" width="0.75" style="122" customWidth="1"/>
    <col min="9230" max="9230" width="5.25" style="122" customWidth="1"/>
    <col min="9231" max="9232" width="0.125" style="122" customWidth="1"/>
    <col min="9233" max="9473" width="9" style="122"/>
    <col min="9474" max="9475" width="1.875" style="122" customWidth="1"/>
    <col min="9476" max="9476" width="10" style="122" customWidth="1"/>
    <col min="9477" max="9477" width="13.25" style="122" customWidth="1"/>
    <col min="9478" max="9478" width="8.125" style="122" customWidth="1"/>
    <col min="9479" max="9479" width="5.75" style="122" customWidth="1"/>
    <col min="9480" max="9480" width="2.25" style="122" customWidth="1"/>
    <col min="9481" max="9481" width="5.75" style="122" customWidth="1"/>
    <col min="9482" max="9482" width="7.875" style="122" customWidth="1"/>
    <col min="9483" max="9483" width="8.625" style="122" customWidth="1"/>
    <col min="9484" max="9484" width="5.625" style="122" customWidth="1"/>
    <col min="9485" max="9485" width="0.75" style="122" customWidth="1"/>
    <col min="9486" max="9486" width="5.25" style="122" customWidth="1"/>
    <col min="9487" max="9488" width="0.125" style="122" customWidth="1"/>
    <col min="9489" max="9729" width="9" style="122"/>
    <col min="9730" max="9731" width="1.875" style="122" customWidth="1"/>
    <col min="9732" max="9732" width="10" style="122" customWidth="1"/>
    <col min="9733" max="9733" width="13.25" style="122" customWidth="1"/>
    <col min="9734" max="9734" width="8.125" style="122" customWidth="1"/>
    <col min="9735" max="9735" width="5.75" style="122" customWidth="1"/>
    <col min="9736" max="9736" width="2.25" style="122" customWidth="1"/>
    <col min="9737" max="9737" width="5.75" style="122" customWidth="1"/>
    <col min="9738" max="9738" width="7.875" style="122" customWidth="1"/>
    <col min="9739" max="9739" width="8.625" style="122" customWidth="1"/>
    <col min="9740" max="9740" width="5.625" style="122" customWidth="1"/>
    <col min="9741" max="9741" width="0.75" style="122" customWidth="1"/>
    <col min="9742" max="9742" width="5.25" style="122" customWidth="1"/>
    <col min="9743" max="9744" width="0.125" style="122" customWidth="1"/>
    <col min="9745" max="9985" width="9" style="122"/>
    <col min="9986" max="9987" width="1.875" style="122" customWidth="1"/>
    <col min="9988" max="9988" width="10" style="122" customWidth="1"/>
    <col min="9989" max="9989" width="13.25" style="122" customWidth="1"/>
    <col min="9990" max="9990" width="8.125" style="122" customWidth="1"/>
    <col min="9991" max="9991" width="5.75" style="122" customWidth="1"/>
    <col min="9992" max="9992" width="2.25" style="122" customWidth="1"/>
    <col min="9993" max="9993" width="5.75" style="122" customWidth="1"/>
    <col min="9994" max="9994" width="7.875" style="122" customWidth="1"/>
    <col min="9995" max="9995" width="8.625" style="122" customWidth="1"/>
    <col min="9996" max="9996" width="5.625" style="122" customWidth="1"/>
    <col min="9997" max="9997" width="0.75" style="122" customWidth="1"/>
    <col min="9998" max="9998" width="5.25" style="122" customWidth="1"/>
    <col min="9999" max="10000" width="0.125" style="122" customWidth="1"/>
    <col min="10001" max="10241" width="9" style="122"/>
    <col min="10242" max="10243" width="1.875" style="122" customWidth="1"/>
    <col min="10244" max="10244" width="10" style="122" customWidth="1"/>
    <col min="10245" max="10245" width="13.25" style="122" customWidth="1"/>
    <col min="10246" max="10246" width="8.125" style="122" customWidth="1"/>
    <col min="10247" max="10247" width="5.75" style="122" customWidth="1"/>
    <col min="10248" max="10248" width="2.25" style="122" customWidth="1"/>
    <col min="10249" max="10249" width="5.75" style="122" customWidth="1"/>
    <col min="10250" max="10250" width="7.875" style="122" customWidth="1"/>
    <col min="10251" max="10251" width="8.625" style="122" customWidth="1"/>
    <col min="10252" max="10252" width="5.625" style="122" customWidth="1"/>
    <col min="10253" max="10253" width="0.75" style="122" customWidth="1"/>
    <col min="10254" max="10254" width="5.25" style="122" customWidth="1"/>
    <col min="10255" max="10256" width="0.125" style="122" customWidth="1"/>
    <col min="10257" max="10497" width="9" style="122"/>
    <col min="10498" max="10499" width="1.875" style="122" customWidth="1"/>
    <col min="10500" max="10500" width="10" style="122" customWidth="1"/>
    <col min="10501" max="10501" width="13.25" style="122" customWidth="1"/>
    <col min="10502" max="10502" width="8.125" style="122" customWidth="1"/>
    <col min="10503" max="10503" width="5.75" style="122" customWidth="1"/>
    <col min="10504" max="10504" width="2.25" style="122" customWidth="1"/>
    <col min="10505" max="10505" width="5.75" style="122" customWidth="1"/>
    <col min="10506" max="10506" width="7.875" style="122" customWidth="1"/>
    <col min="10507" max="10507" width="8.625" style="122" customWidth="1"/>
    <col min="10508" max="10508" width="5.625" style="122" customWidth="1"/>
    <col min="10509" max="10509" width="0.75" style="122" customWidth="1"/>
    <col min="10510" max="10510" width="5.25" style="122" customWidth="1"/>
    <col min="10511" max="10512" width="0.125" style="122" customWidth="1"/>
    <col min="10513" max="10753" width="9" style="122"/>
    <col min="10754" max="10755" width="1.875" style="122" customWidth="1"/>
    <col min="10756" max="10756" width="10" style="122" customWidth="1"/>
    <col min="10757" max="10757" width="13.25" style="122" customWidth="1"/>
    <col min="10758" max="10758" width="8.125" style="122" customWidth="1"/>
    <col min="10759" max="10759" width="5.75" style="122" customWidth="1"/>
    <col min="10760" max="10760" width="2.25" style="122" customWidth="1"/>
    <col min="10761" max="10761" width="5.75" style="122" customWidth="1"/>
    <col min="10762" max="10762" width="7.875" style="122" customWidth="1"/>
    <col min="10763" max="10763" width="8.625" style="122" customWidth="1"/>
    <col min="10764" max="10764" width="5.625" style="122" customWidth="1"/>
    <col min="10765" max="10765" width="0.75" style="122" customWidth="1"/>
    <col min="10766" max="10766" width="5.25" style="122" customWidth="1"/>
    <col min="10767" max="10768" width="0.125" style="122" customWidth="1"/>
    <col min="10769" max="11009" width="9" style="122"/>
    <col min="11010" max="11011" width="1.875" style="122" customWidth="1"/>
    <col min="11012" max="11012" width="10" style="122" customWidth="1"/>
    <col min="11013" max="11013" width="13.25" style="122" customWidth="1"/>
    <col min="11014" max="11014" width="8.125" style="122" customWidth="1"/>
    <col min="11015" max="11015" width="5.75" style="122" customWidth="1"/>
    <col min="11016" max="11016" width="2.25" style="122" customWidth="1"/>
    <col min="11017" max="11017" width="5.75" style="122" customWidth="1"/>
    <col min="11018" max="11018" width="7.875" style="122" customWidth="1"/>
    <col min="11019" max="11019" width="8.625" style="122" customWidth="1"/>
    <col min="11020" max="11020" width="5.625" style="122" customWidth="1"/>
    <col min="11021" max="11021" width="0.75" style="122" customWidth="1"/>
    <col min="11022" max="11022" width="5.25" style="122" customWidth="1"/>
    <col min="11023" max="11024" width="0.125" style="122" customWidth="1"/>
    <col min="11025" max="11265" width="9" style="122"/>
    <col min="11266" max="11267" width="1.875" style="122" customWidth="1"/>
    <col min="11268" max="11268" width="10" style="122" customWidth="1"/>
    <col min="11269" max="11269" width="13.25" style="122" customWidth="1"/>
    <col min="11270" max="11270" width="8.125" style="122" customWidth="1"/>
    <col min="11271" max="11271" width="5.75" style="122" customWidth="1"/>
    <col min="11272" max="11272" width="2.25" style="122" customWidth="1"/>
    <col min="11273" max="11273" width="5.75" style="122" customWidth="1"/>
    <col min="11274" max="11274" width="7.875" style="122" customWidth="1"/>
    <col min="11275" max="11275" width="8.625" style="122" customWidth="1"/>
    <col min="11276" max="11276" width="5.625" style="122" customWidth="1"/>
    <col min="11277" max="11277" width="0.75" style="122" customWidth="1"/>
    <col min="11278" max="11278" width="5.25" style="122" customWidth="1"/>
    <col min="11279" max="11280" width="0.125" style="122" customWidth="1"/>
    <col min="11281" max="11521" width="9" style="122"/>
    <col min="11522" max="11523" width="1.875" style="122" customWidth="1"/>
    <col min="11524" max="11524" width="10" style="122" customWidth="1"/>
    <col min="11525" max="11525" width="13.25" style="122" customWidth="1"/>
    <col min="11526" max="11526" width="8.125" style="122" customWidth="1"/>
    <col min="11527" max="11527" width="5.75" style="122" customWidth="1"/>
    <col min="11528" max="11528" width="2.25" style="122" customWidth="1"/>
    <col min="11529" max="11529" width="5.75" style="122" customWidth="1"/>
    <col min="11530" max="11530" width="7.875" style="122" customWidth="1"/>
    <col min="11531" max="11531" width="8.625" style="122" customWidth="1"/>
    <col min="11532" max="11532" width="5.625" style="122" customWidth="1"/>
    <col min="11533" max="11533" width="0.75" style="122" customWidth="1"/>
    <col min="11534" max="11534" width="5.25" style="122" customWidth="1"/>
    <col min="11535" max="11536" width="0.125" style="122" customWidth="1"/>
    <col min="11537" max="11777" width="9" style="122"/>
    <col min="11778" max="11779" width="1.875" style="122" customWidth="1"/>
    <col min="11780" max="11780" width="10" style="122" customWidth="1"/>
    <col min="11781" max="11781" width="13.25" style="122" customWidth="1"/>
    <col min="11782" max="11782" width="8.125" style="122" customWidth="1"/>
    <col min="11783" max="11783" width="5.75" style="122" customWidth="1"/>
    <col min="11784" max="11784" width="2.25" style="122" customWidth="1"/>
    <col min="11785" max="11785" width="5.75" style="122" customWidth="1"/>
    <col min="11786" max="11786" width="7.875" style="122" customWidth="1"/>
    <col min="11787" max="11787" width="8.625" style="122" customWidth="1"/>
    <col min="11788" max="11788" width="5.625" style="122" customWidth="1"/>
    <col min="11789" max="11789" width="0.75" style="122" customWidth="1"/>
    <col min="11790" max="11790" width="5.25" style="122" customWidth="1"/>
    <col min="11791" max="11792" width="0.125" style="122" customWidth="1"/>
    <col min="11793" max="12033" width="9" style="122"/>
    <col min="12034" max="12035" width="1.875" style="122" customWidth="1"/>
    <col min="12036" max="12036" width="10" style="122" customWidth="1"/>
    <col min="12037" max="12037" width="13.25" style="122" customWidth="1"/>
    <col min="12038" max="12038" width="8.125" style="122" customWidth="1"/>
    <col min="12039" max="12039" width="5.75" style="122" customWidth="1"/>
    <col min="12040" max="12040" width="2.25" style="122" customWidth="1"/>
    <col min="12041" max="12041" width="5.75" style="122" customWidth="1"/>
    <col min="12042" max="12042" width="7.875" style="122" customWidth="1"/>
    <col min="12043" max="12043" width="8.625" style="122" customWidth="1"/>
    <col min="12044" max="12044" width="5.625" style="122" customWidth="1"/>
    <col min="12045" max="12045" width="0.75" style="122" customWidth="1"/>
    <col min="12046" max="12046" width="5.25" style="122" customWidth="1"/>
    <col min="12047" max="12048" width="0.125" style="122" customWidth="1"/>
    <col min="12049" max="12289" width="9" style="122"/>
    <col min="12290" max="12291" width="1.875" style="122" customWidth="1"/>
    <col min="12292" max="12292" width="10" style="122" customWidth="1"/>
    <col min="12293" max="12293" width="13.25" style="122" customWidth="1"/>
    <col min="12294" max="12294" width="8.125" style="122" customWidth="1"/>
    <col min="12295" max="12295" width="5.75" style="122" customWidth="1"/>
    <col min="12296" max="12296" width="2.25" style="122" customWidth="1"/>
    <col min="12297" max="12297" width="5.75" style="122" customWidth="1"/>
    <col min="12298" max="12298" width="7.875" style="122" customWidth="1"/>
    <col min="12299" max="12299" width="8.625" style="122" customWidth="1"/>
    <col min="12300" max="12300" width="5.625" style="122" customWidth="1"/>
    <col min="12301" max="12301" width="0.75" style="122" customWidth="1"/>
    <col min="12302" max="12302" width="5.25" style="122" customWidth="1"/>
    <col min="12303" max="12304" width="0.125" style="122" customWidth="1"/>
    <col min="12305" max="12545" width="9" style="122"/>
    <col min="12546" max="12547" width="1.875" style="122" customWidth="1"/>
    <col min="12548" max="12548" width="10" style="122" customWidth="1"/>
    <col min="12549" max="12549" width="13.25" style="122" customWidth="1"/>
    <col min="12550" max="12550" width="8.125" style="122" customWidth="1"/>
    <col min="12551" max="12551" width="5.75" style="122" customWidth="1"/>
    <col min="12552" max="12552" width="2.25" style="122" customWidth="1"/>
    <col min="12553" max="12553" width="5.75" style="122" customWidth="1"/>
    <col min="12554" max="12554" width="7.875" style="122" customWidth="1"/>
    <col min="12555" max="12555" width="8.625" style="122" customWidth="1"/>
    <col min="12556" max="12556" width="5.625" style="122" customWidth="1"/>
    <col min="12557" max="12557" width="0.75" style="122" customWidth="1"/>
    <col min="12558" max="12558" width="5.25" style="122" customWidth="1"/>
    <col min="12559" max="12560" width="0.125" style="122" customWidth="1"/>
    <col min="12561" max="12801" width="9" style="122"/>
    <col min="12802" max="12803" width="1.875" style="122" customWidth="1"/>
    <col min="12804" max="12804" width="10" style="122" customWidth="1"/>
    <col min="12805" max="12805" width="13.25" style="122" customWidth="1"/>
    <col min="12806" max="12806" width="8.125" style="122" customWidth="1"/>
    <col min="12807" max="12807" width="5.75" style="122" customWidth="1"/>
    <col min="12808" max="12808" width="2.25" style="122" customWidth="1"/>
    <col min="12809" max="12809" width="5.75" style="122" customWidth="1"/>
    <col min="12810" max="12810" width="7.875" style="122" customWidth="1"/>
    <col min="12811" max="12811" width="8.625" style="122" customWidth="1"/>
    <col min="12812" max="12812" width="5.625" style="122" customWidth="1"/>
    <col min="12813" max="12813" width="0.75" style="122" customWidth="1"/>
    <col min="12814" max="12814" width="5.25" style="122" customWidth="1"/>
    <col min="12815" max="12816" width="0.125" style="122" customWidth="1"/>
    <col min="12817" max="13057" width="9" style="122"/>
    <col min="13058" max="13059" width="1.875" style="122" customWidth="1"/>
    <col min="13060" max="13060" width="10" style="122" customWidth="1"/>
    <col min="13061" max="13061" width="13.25" style="122" customWidth="1"/>
    <col min="13062" max="13062" width="8.125" style="122" customWidth="1"/>
    <col min="13063" max="13063" width="5.75" style="122" customWidth="1"/>
    <col min="13064" max="13064" width="2.25" style="122" customWidth="1"/>
    <col min="13065" max="13065" width="5.75" style="122" customWidth="1"/>
    <col min="13066" max="13066" width="7.875" style="122" customWidth="1"/>
    <col min="13067" max="13067" width="8.625" style="122" customWidth="1"/>
    <col min="13068" max="13068" width="5.625" style="122" customWidth="1"/>
    <col min="13069" max="13069" width="0.75" style="122" customWidth="1"/>
    <col min="13070" max="13070" width="5.25" style="122" customWidth="1"/>
    <col min="13071" max="13072" width="0.125" style="122" customWidth="1"/>
    <col min="13073" max="13313" width="9" style="122"/>
    <col min="13314" max="13315" width="1.875" style="122" customWidth="1"/>
    <col min="13316" max="13316" width="10" style="122" customWidth="1"/>
    <col min="13317" max="13317" width="13.25" style="122" customWidth="1"/>
    <col min="13318" max="13318" width="8.125" style="122" customWidth="1"/>
    <col min="13319" max="13319" width="5.75" style="122" customWidth="1"/>
    <col min="13320" max="13320" width="2.25" style="122" customWidth="1"/>
    <col min="13321" max="13321" width="5.75" style="122" customWidth="1"/>
    <col min="13322" max="13322" width="7.875" style="122" customWidth="1"/>
    <col min="13323" max="13323" width="8.625" style="122" customWidth="1"/>
    <col min="13324" max="13324" width="5.625" style="122" customWidth="1"/>
    <col min="13325" max="13325" width="0.75" style="122" customWidth="1"/>
    <col min="13326" max="13326" width="5.25" style="122" customWidth="1"/>
    <col min="13327" max="13328" width="0.125" style="122" customWidth="1"/>
    <col min="13329" max="13569" width="9" style="122"/>
    <col min="13570" max="13571" width="1.875" style="122" customWidth="1"/>
    <col min="13572" max="13572" width="10" style="122" customWidth="1"/>
    <col min="13573" max="13573" width="13.25" style="122" customWidth="1"/>
    <col min="13574" max="13574" width="8.125" style="122" customWidth="1"/>
    <col min="13575" max="13575" width="5.75" style="122" customWidth="1"/>
    <col min="13576" max="13576" width="2.25" style="122" customWidth="1"/>
    <col min="13577" max="13577" width="5.75" style="122" customWidth="1"/>
    <col min="13578" max="13578" width="7.875" style="122" customWidth="1"/>
    <col min="13579" max="13579" width="8.625" style="122" customWidth="1"/>
    <col min="13580" max="13580" width="5.625" style="122" customWidth="1"/>
    <col min="13581" max="13581" width="0.75" style="122" customWidth="1"/>
    <col min="13582" max="13582" width="5.25" style="122" customWidth="1"/>
    <col min="13583" max="13584" width="0.125" style="122" customWidth="1"/>
    <col min="13585" max="13825" width="9" style="122"/>
    <col min="13826" max="13827" width="1.875" style="122" customWidth="1"/>
    <col min="13828" max="13828" width="10" style="122" customWidth="1"/>
    <col min="13829" max="13829" width="13.25" style="122" customWidth="1"/>
    <col min="13830" max="13830" width="8.125" style="122" customWidth="1"/>
    <col min="13831" max="13831" width="5.75" style="122" customWidth="1"/>
    <col min="13832" max="13832" width="2.25" style="122" customWidth="1"/>
    <col min="13833" max="13833" width="5.75" style="122" customWidth="1"/>
    <col min="13834" max="13834" width="7.875" style="122" customWidth="1"/>
    <col min="13835" max="13835" width="8.625" style="122" customWidth="1"/>
    <col min="13836" max="13836" width="5.625" style="122" customWidth="1"/>
    <col min="13837" max="13837" width="0.75" style="122" customWidth="1"/>
    <col min="13838" max="13838" width="5.25" style="122" customWidth="1"/>
    <col min="13839" max="13840" width="0.125" style="122" customWidth="1"/>
    <col min="13841" max="14081" width="9" style="122"/>
    <col min="14082" max="14083" width="1.875" style="122" customWidth="1"/>
    <col min="14084" max="14084" width="10" style="122" customWidth="1"/>
    <col min="14085" max="14085" width="13.25" style="122" customWidth="1"/>
    <col min="14086" max="14086" width="8.125" style="122" customWidth="1"/>
    <col min="14087" max="14087" width="5.75" style="122" customWidth="1"/>
    <col min="14088" max="14088" width="2.25" style="122" customWidth="1"/>
    <col min="14089" max="14089" width="5.75" style="122" customWidth="1"/>
    <col min="14090" max="14090" width="7.875" style="122" customWidth="1"/>
    <col min="14091" max="14091" width="8.625" style="122" customWidth="1"/>
    <col min="14092" max="14092" width="5.625" style="122" customWidth="1"/>
    <col min="14093" max="14093" width="0.75" style="122" customWidth="1"/>
    <col min="14094" max="14094" width="5.25" style="122" customWidth="1"/>
    <col min="14095" max="14096" width="0.125" style="122" customWidth="1"/>
    <col min="14097" max="14337" width="9" style="122"/>
    <col min="14338" max="14339" width="1.875" style="122" customWidth="1"/>
    <col min="14340" max="14340" width="10" style="122" customWidth="1"/>
    <col min="14341" max="14341" width="13.25" style="122" customWidth="1"/>
    <col min="14342" max="14342" width="8.125" style="122" customWidth="1"/>
    <col min="14343" max="14343" width="5.75" style="122" customWidth="1"/>
    <col min="14344" max="14344" width="2.25" style="122" customWidth="1"/>
    <col min="14345" max="14345" width="5.75" style="122" customWidth="1"/>
    <col min="14346" max="14346" width="7.875" style="122" customWidth="1"/>
    <col min="14347" max="14347" width="8.625" style="122" customWidth="1"/>
    <col min="14348" max="14348" width="5.625" style="122" customWidth="1"/>
    <col min="14349" max="14349" width="0.75" style="122" customWidth="1"/>
    <col min="14350" max="14350" width="5.25" style="122" customWidth="1"/>
    <col min="14351" max="14352" width="0.125" style="122" customWidth="1"/>
    <col min="14353" max="14593" width="9" style="122"/>
    <col min="14594" max="14595" width="1.875" style="122" customWidth="1"/>
    <col min="14596" max="14596" width="10" style="122" customWidth="1"/>
    <col min="14597" max="14597" width="13.25" style="122" customWidth="1"/>
    <col min="14598" max="14598" width="8.125" style="122" customWidth="1"/>
    <col min="14599" max="14599" width="5.75" style="122" customWidth="1"/>
    <col min="14600" max="14600" width="2.25" style="122" customWidth="1"/>
    <col min="14601" max="14601" width="5.75" style="122" customWidth="1"/>
    <col min="14602" max="14602" width="7.875" style="122" customWidth="1"/>
    <col min="14603" max="14603" width="8.625" style="122" customWidth="1"/>
    <col min="14604" max="14604" width="5.625" style="122" customWidth="1"/>
    <col min="14605" max="14605" width="0.75" style="122" customWidth="1"/>
    <col min="14606" max="14606" width="5.25" style="122" customWidth="1"/>
    <col min="14607" max="14608" width="0.125" style="122" customWidth="1"/>
    <col min="14609" max="14849" width="9" style="122"/>
    <col min="14850" max="14851" width="1.875" style="122" customWidth="1"/>
    <col min="14852" max="14852" width="10" style="122" customWidth="1"/>
    <col min="14853" max="14853" width="13.25" style="122" customWidth="1"/>
    <col min="14854" max="14854" width="8.125" style="122" customWidth="1"/>
    <col min="14855" max="14855" width="5.75" style="122" customWidth="1"/>
    <col min="14856" max="14856" width="2.25" style="122" customWidth="1"/>
    <col min="14857" max="14857" width="5.75" style="122" customWidth="1"/>
    <col min="14858" max="14858" width="7.875" style="122" customWidth="1"/>
    <col min="14859" max="14859" width="8.625" style="122" customWidth="1"/>
    <col min="14860" max="14860" width="5.625" style="122" customWidth="1"/>
    <col min="14861" max="14861" width="0.75" style="122" customWidth="1"/>
    <col min="14862" max="14862" width="5.25" style="122" customWidth="1"/>
    <col min="14863" max="14864" width="0.125" style="122" customWidth="1"/>
    <col min="14865" max="15105" width="9" style="122"/>
    <col min="15106" max="15107" width="1.875" style="122" customWidth="1"/>
    <col min="15108" max="15108" width="10" style="122" customWidth="1"/>
    <col min="15109" max="15109" width="13.25" style="122" customWidth="1"/>
    <col min="15110" max="15110" width="8.125" style="122" customWidth="1"/>
    <col min="15111" max="15111" width="5.75" style="122" customWidth="1"/>
    <col min="15112" max="15112" width="2.25" style="122" customWidth="1"/>
    <col min="15113" max="15113" width="5.75" style="122" customWidth="1"/>
    <col min="15114" max="15114" width="7.875" style="122" customWidth="1"/>
    <col min="15115" max="15115" width="8.625" style="122" customWidth="1"/>
    <col min="15116" max="15116" width="5.625" style="122" customWidth="1"/>
    <col min="15117" max="15117" width="0.75" style="122" customWidth="1"/>
    <col min="15118" max="15118" width="5.25" style="122" customWidth="1"/>
    <col min="15119" max="15120" width="0.125" style="122" customWidth="1"/>
    <col min="15121" max="15361" width="9" style="122"/>
    <col min="15362" max="15363" width="1.875" style="122" customWidth="1"/>
    <col min="15364" max="15364" width="10" style="122" customWidth="1"/>
    <col min="15365" max="15365" width="13.25" style="122" customWidth="1"/>
    <col min="15366" max="15366" width="8.125" style="122" customWidth="1"/>
    <col min="15367" max="15367" width="5.75" style="122" customWidth="1"/>
    <col min="15368" max="15368" width="2.25" style="122" customWidth="1"/>
    <col min="15369" max="15369" width="5.75" style="122" customWidth="1"/>
    <col min="15370" max="15370" width="7.875" style="122" customWidth="1"/>
    <col min="15371" max="15371" width="8.625" style="122" customWidth="1"/>
    <col min="15372" max="15372" width="5.625" style="122" customWidth="1"/>
    <col min="15373" max="15373" width="0.75" style="122" customWidth="1"/>
    <col min="15374" max="15374" width="5.25" style="122" customWidth="1"/>
    <col min="15375" max="15376" width="0.125" style="122" customWidth="1"/>
    <col min="15377" max="15617" width="9" style="122"/>
    <col min="15618" max="15619" width="1.875" style="122" customWidth="1"/>
    <col min="15620" max="15620" width="10" style="122" customWidth="1"/>
    <col min="15621" max="15621" width="13.25" style="122" customWidth="1"/>
    <col min="15622" max="15622" width="8.125" style="122" customWidth="1"/>
    <col min="15623" max="15623" width="5.75" style="122" customWidth="1"/>
    <col min="15624" max="15624" width="2.25" style="122" customWidth="1"/>
    <col min="15625" max="15625" width="5.75" style="122" customWidth="1"/>
    <col min="15626" max="15626" width="7.875" style="122" customWidth="1"/>
    <col min="15627" max="15627" width="8.625" style="122" customWidth="1"/>
    <col min="15628" max="15628" width="5.625" style="122" customWidth="1"/>
    <col min="15629" max="15629" width="0.75" style="122" customWidth="1"/>
    <col min="15630" max="15630" width="5.25" style="122" customWidth="1"/>
    <col min="15631" max="15632" width="0.125" style="122" customWidth="1"/>
    <col min="15633" max="15873" width="9" style="122"/>
    <col min="15874" max="15875" width="1.875" style="122" customWidth="1"/>
    <col min="15876" max="15876" width="10" style="122" customWidth="1"/>
    <col min="15877" max="15877" width="13.25" style="122" customWidth="1"/>
    <col min="15878" max="15878" width="8.125" style="122" customWidth="1"/>
    <col min="15879" max="15879" width="5.75" style="122" customWidth="1"/>
    <col min="15880" max="15880" width="2.25" style="122" customWidth="1"/>
    <col min="15881" max="15881" width="5.75" style="122" customWidth="1"/>
    <col min="15882" max="15882" width="7.875" style="122" customWidth="1"/>
    <col min="15883" max="15883" width="8.625" style="122" customWidth="1"/>
    <col min="15884" max="15884" width="5.625" style="122" customWidth="1"/>
    <col min="15885" max="15885" width="0.75" style="122" customWidth="1"/>
    <col min="15886" max="15886" width="5.25" style="122" customWidth="1"/>
    <col min="15887" max="15888" width="0.125" style="122" customWidth="1"/>
    <col min="15889" max="16129" width="9" style="122"/>
    <col min="16130" max="16131" width="1.875" style="122" customWidth="1"/>
    <col min="16132" max="16132" width="10" style="122" customWidth="1"/>
    <col min="16133" max="16133" width="13.25" style="122" customWidth="1"/>
    <col min="16134" max="16134" width="8.125" style="122" customWidth="1"/>
    <col min="16135" max="16135" width="5.75" style="122" customWidth="1"/>
    <col min="16136" max="16136" width="2.25" style="122" customWidth="1"/>
    <col min="16137" max="16137" width="5.75" style="122" customWidth="1"/>
    <col min="16138" max="16138" width="7.875" style="122" customWidth="1"/>
    <col min="16139" max="16139" width="8.625" style="122" customWidth="1"/>
    <col min="16140" max="16140" width="5.625" style="122" customWidth="1"/>
    <col min="16141" max="16141" width="0.75" style="122" customWidth="1"/>
    <col min="16142" max="16142" width="5.25" style="122" customWidth="1"/>
    <col min="16143" max="16144" width="0.125" style="122" customWidth="1"/>
    <col min="16145" max="16384" width="9" style="122"/>
  </cols>
  <sheetData>
    <row r="1" spans="1:16" ht="30.75" customHeight="1" x14ac:dyDescent="0.5">
      <c r="A1" s="411" t="s">
        <v>132</v>
      </c>
      <c r="B1" s="412"/>
      <c r="C1" s="412"/>
      <c r="D1" s="412"/>
      <c r="E1" s="412"/>
      <c r="F1" s="412"/>
      <c r="G1" s="412"/>
      <c r="H1" s="412"/>
      <c r="I1" s="412"/>
      <c r="J1" s="412"/>
      <c r="K1" s="412"/>
      <c r="L1" s="412"/>
      <c r="M1" s="412"/>
      <c r="N1" s="412"/>
      <c r="O1" s="412"/>
      <c r="P1" s="121"/>
    </row>
    <row r="2" spans="1:16" ht="25.5" customHeight="1" x14ac:dyDescent="0.5">
      <c r="A2" s="411" t="s">
        <v>577</v>
      </c>
      <c r="B2" s="413"/>
      <c r="C2" s="413"/>
      <c r="D2" s="413"/>
      <c r="E2" s="413"/>
      <c r="F2" s="413"/>
      <c r="G2" s="413"/>
      <c r="H2" s="413"/>
      <c r="I2" s="413"/>
      <c r="J2" s="413"/>
      <c r="K2" s="413"/>
      <c r="L2" s="413"/>
      <c r="M2" s="413"/>
      <c r="N2" s="413"/>
      <c r="O2" s="413"/>
      <c r="P2" s="121"/>
    </row>
    <row r="3" spans="1:16" ht="27" customHeight="1" x14ac:dyDescent="0.5">
      <c r="A3" s="414" t="s">
        <v>0</v>
      </c>
      <c r="B3" s="413"/>
      <c r="C3" s="413"/>
      <c r="D3" s="413"/>
      <c r="E3" s="413"/>
      <c r="F3" s="413"/>
      <c r="G3" s="413"/>
      <c r="H3" s="413"/>
      <c r="I3" s="413"/>
      <c r="J3" s="413"/>
      <c r="K3" s="413"/>
      <c r="L3" s="413"/>
      <c r="M3" s="413"/>
      <c r="N3" s="413"/>
      <c r="O3" s="413"/>
      <c r="P3" s="121"/>
    </row>
    <row r="4" spans="1:16" ht="28.5" customHeight="1" x14ac:dyDescent="0.5">
      <c r="A4" s="414" t="s">
        <v>12</v>
      </c>
      <c r="B4" s="413"/>
      <c r="C4" s="413"/>
      <c r="D4" s="413"/>
      <c r="E4" s="413"/>
      <c r="F4" s="413"/>
      <c r="G4" s="413"/>
      <c r="H4" s="413"/>
      <c r="I4" s="413"/>
      <c r="J4" s="413"/>
      <c r="K4" s="413"/>
      <c r="L4" s="413"/>
      <c r="M4" s="413"/>
      <c r="N4" s="413"/>
      <c r="O4" s="413"/>
      <c r="P4" s="121"/>
    </row>
    <row r="5" spans="1:16" ht="15" customHeight="1" x14ac:dyDescent="0.5">
      <c r="A5" s="415"/>
      <c r="B5" s="416"/>
      <c r="C5" s="416"/>
      <c r="D5" s="415"/>
      <c r="E5" s="416"/>
      <c r="F5" s="416"/>
      <c r="G5" s="416"/>
      <c r="H5" s="416"/>
      <c r="I5" s="416"/>
      <c r="J5" s="416"/>
      <c r="K5" s="416"/>
      <c r="L5" s="415"/>
      <c r="M5" s="416"/>
      <c r="N5" s="415"/>
      <c r="O5" s="416"/>
      <c r="P5" s="121"/>
    </row>
    <row r="6" spans="1:16" ht="23.25" customHeight="1" x14ac:dyDescent="0.5">
      <c r="A6" s="417" t="s">
        <v>133</v>
      </c>
      <c r="B6" s="418"/>
      <c r="C6" s="418"/>
      <c r="D6" s="418"/>
      <c r="E6" s="419">
        <v>73500000</v>
      </c>
      <c r="F6" s="420"/>
      <c r="G6" s="420"/>
      <c r="H6" s="417" t="s">
        <v>134</v>
      </c>
      <c r="I6" s="418"/>
      <c r="J6" s="421"/>
      <c r="K6" s="418"/>
      <c r="L6" s="418"/>
      <c r="M6" s="421"/>
      <c r="N6" s="418"/>
      <c r="O6" s="418"/>
      <c r="P6" s="121"/>
    </row>
    <row r="7" spans="1:16" ht="10.5" customHeight="1" x14ac:dyDescent="0.5">
      <c r="A7" s="418"/>
      <c r="B7" s="418"/>
      <c r="C7" s="418"/>
      <c r="D7" s="418"/>
      <c r="E7" s="420"/>
      <c r="F7" s="420"/>
      <c r="G7" s="420"/>
      <c r="H7" s="418"/>
      <c r="I7" s="418"/>
      <c r="J7" s="418"/>
      <c r="K7" s="418"/>
      <c r="L7" s="418"/>
      <c r="M7" s="418"/>
      <c r="N7" s="418"/>
      <c r="O7" s="418"/>
      <c r="P7" s="121"/>
    </row>
    <row r="8" spans="1:16" ht="23.25" customHeight="1" x14ac:dyDescent="0.5">
      <c r="A8" s="121"/>
      <c r="B8" s="121"/>
      <c r="C8" s="429" t="s">
        <v>37</v>
      </c>
      <c r="D8" s="429"/>
      <c r="E8" s="429"/>
      <c r="F8" s="429"/>
      <c r="G8" s="429"/>
      <c r="H8" s="429"/>
      <c r="I8" s="429"/>
      <c r="J8" s="429"/>
      <c r="K8" s="429"/>
      <c r="L8" s="429"/>
      <c r="M8" s="429"/>
      <c r="N8" s="429"/>
      <c r="O8" s="121"/>
      <c r="P8" s="121"/>
    </row>
    <row r="9" spans="1:16" s="121" customFormat="1" ht="21.95" customHeight="1" x14ac:dyDescent="0.35">
      <c r="A9" s="123"/>
      <c r="B9" s="123"/>
      <c r="C9" s="424" t="s">
        <v>18</v>
      </c>
      <c r="D9" s="424"/>
      <c r="E9" s="424"/>
      <c r="F9" s="424"/>
      <c r="G9" s="424"/>
      <c r="H9" s="423" t="s">
        <v>43</v>
      </c>
      <c r="I9" s="423"/>
      <c r="J9" s="426" t="s">
        <v>386</v>
      </c>
      <c r="K9" s="426"/>
      <c r="L9" s="426"/>
      <c r="M9" s="124" t="s">
        <v>20</v>
      </c>
      <c r="N9" s="123"/>
      <c r="O9" s="123"/>
    </row>
    <row r="10" spans="1:16" s="121" customFormat="1" ht="20.100000000000001" customHeight="1" x14ac:dyDescent="0.5">
      <c r="A10" s="123"/>
      <c r="B10" s="123"/>
      <c r="C10" s="123"/>
      <c r="D10" s="424" t="s">
        <v>135</v>
      </c>
      <c r="E10" s="424"/>
      <c r="F10" s="424"/>
      <c r="G10" s="424"/>
      <c r="H10" s="122"/>
      <c r="I10" s="125" t="s">
        <v>19</v>
      </c>
      <c r="J10" s="423" t="s">
        <v>387</v>
      </c>
      <c r="K10" s="423"/>
      <c r="L10" s="423"/>
      <c r="M10" s="124" t="s">
        <v>20</v>
      </c>
      <c r="N10" s="123"/>
      <c r="O10" s="123"/>
    </row>
    <row r="11" spans="1:16" s="121" customFormat="1" ht="2.1" customHeight="1" x14ac:dyDescent="0.35">
      <c r="A11" s="123"/>
      <c r="B11" s="123"/>
      <c r="C11" s="123"/>
      <c r="D11" s="424"/>
      <c r="E11" s="424"/>
      <c r="F11" s="424"/>
      <c r="G11" s="424"/>
      <c r="H11" s="123"/>
      <c r="I11" s="123"/>
      <c r="J11" s="123"/>
      <c r="K11" s="123"/>
      <c r="L11" s="123"/>
      <c r="M11" s="123"/>
      <c r="N11" s="123"/>
      <c r="O11" s="123"/>
    </row>
    <row r="12" spans="1:16" s="121" customFormat="1" ht="66" customHeight="1" x14ac:dyDescent="0.35">
      <c r="A12" s="123"/>
      <c r="B12" s="123"/>
      <c r="C12" s="123"/>
      <c r="D12" s="428" t="s">
        <v>578</v>
      </c>
      <c r="E12" s="428"/>
      <c r="F12" s="428"/>
      <c r="G12" s="428"/>
      <c r="H12" s="428"/>
      <c r="I12" s="123"/>
      <c r="J12" s="123"/>
      <c r="K12" s="123"/>
      <c r="L12" s="123"/>
      <c r="M12" s="123"/>
      <c r="N12" s="123"/>
      <c r="O12" s="123"/>
    </row>
    <row r="13" spans="1:16" s="121" customFormat="1" ht="20.100000000000001" customHeight="1" x14ac:dyDescent="0.5">
      <c r="A13" s="123"/>
      <c r="B13" s="123"/>
      <c r="C13" s="123"/>
      <c r="D13" s="424" t="s">
        <v>136</v>
      </c>
      <c r="E13" s="424"/>
      <c r="F13" s="424"/>
      <c r="G13" s="424"/>
      <c r="H13" s="122"/>
      <c r="I13" s="125" t="s">
        <v>19</v>
      </c>
      <c r="J13" s="423" t="s">
        <v>388</v>
      </c>
      <c r="K13" s="423"/>
      <c r="L13" s="423"/>
      <c r="M13" s="124" t="s">
        <v>20</v>
      </c>
      <c r="N13" s="123"/>
      <c r="O13" s="123"/>
    </row>
    <row r="14" spans="1:16" s="121" customFormat="1" ht="2.1" customHeight="1" x14ac:dyDescent="0.35">
      <c r="A14" s="123"/>
      <c r="B14" s="123"/>
      <c r="C14" s="123"/>
      <c r="D14" s="424"/>
      <c r="E14" s="424"/>
      <c r="F14" s="424"/>
      <c r="G14" s="424"/>
      <c r="H14" s="123"/>
      <c r="I14" s="123"/>
      <c r="J14" s="123"/>
      <c r="K14" s="123"/>
      <c r="L14" s="123"/>
      <c r="M14" s="123"/>
      <c r="N14" s="123"/>
      <c r="O14" s="123"/>
    </row>
    <row r="15" spans="1:16" s="121" customFormat="1" ht="90.75" customHeight="1" x14ac:dyDescent="0.35">
      <c r="A15" s="123"/>
      <c r="B15" s="123"/>
      <c r="C15" s="123"/>
      <c r="D15" s="428" t="s">
        <v>579</v>
      </c>
      <c r="E15" s="428"/>
      <c r="F15" s="428"/>
      <c r="G15" s="428"/>
      <c r="H15" s="428"/>
      <c r="I15" s="123"/>
      <c r="J15" s="123"/>
      <c r="K15" s="123"/>
      <c r="L15" s="123"/>
      <c r="M15" s="123"/>
      <c r="N15" s="123"/>
      <c r="O15" s="123"/>
    </row>
    <row r="16" spans="1:16" s="121" customFormat="1" ht="26.25" customHeight="1" x14ac:dyDescent="0.35">
      <c r="A16" s="123"/>
      <c r="B16" s="123"/>
      <c r="C16" s="424" t="s">
        <v>21</v>
      </c>
      <c r="D16" s="424"/>
      <c r="E16" s="424"/>
      <c r="F16" s="424"/>
      <c r="G16" s="424"/>
      <c r="H16" s="423" t="s">
        <v>43</v>
      </c>
      <c r="I16" s="423"/>
      <c r="J16" s="425">
        <v>569100</v>
      </c>
      <c r="K16" s="426"/>
      <c r="L16" s="426"/>
      <c r="M16" s="124" t="s">
        <v>20</v>
      </c>
      <c r="N16" s="123"/>
      <c r="O16" s="123"/>
    </row>
    <row r="17" spans="1:15" s="121" customFormat="1" ht="24" customHeight="1" x14ac:dyDescent="0.5">
      <c r="A17" s="123"/>
      <c r="B17" s="123"/>
      <c r="C17" s="123"/>
      <c r="D17" s="424" t="s">
        <v>137</v>
      </c>
      <c r="E17" s="424"/>
      <c r="F17" s="424"/>
      <c r="G17" s="424"/>
      <c r="H17" s="122"/>
      <c r="I17" s="125" t="s">
        <v>19</v>
      </c>
      <c r="J17" s="422">
        <v>3000</v>
      </c>
      <c r="K17" s="423"/>
      <c r="L17" s="423"/>
      <c r="M17" s="124" t="s">
        <v>20</v>
      </c>
      <c r="N17" s="123"/>
      <c r="O17" s="123"/>
    </row>
    <row r="18" spans="1:15" s="121" customFormat="1" ht="44.25" customHeight="1" x14ac:dyDescent="0.35">
      <c r="A18" s="123"/>
      <c r="B18" s="123"/>
      <c r="C18" s="123"/>
      <c r="D18" s="428" t="s">
        <v>389</v>
      </c>
      <c r="E18" s="428"/>
      <c r="F18" s="428"/>
      <c r="G18" s="428"/>
      <c r="H18" s="428"/>
      <c r="I18" s="123"/>
      <c r="J18" s="123"/>
      <c r="K18" s="123"/>
      <c r="L18" s="123"/>
      <c r="M18" s="123"/>
      <c r="N18" s="123"/>
      <c r="O18" s="123"/>
    </row>
    <row r="19" spans="1:15" s="121" customFormat="1" ht="24.75" customHeight="1" x14ac:dyDescent="0.5">
      <c r="A19" s="123"/>
      <c r="B19" s="123"/>
      <c r="C19" s="123"/>
      <c r="D19" s="424" t="s">
        <v>138</v>
      </c>
      <c r="E19" s="424"/>
      <c r="F19" s="424"/>
      <c r="G19" s="424"/>
      <c r="H19" s="122"/>
      <c r="I19" s="125" t="s">
        <v>19</v>
      </c>
      <c r="J19" s="422">
        <v>300000</v>
      </c>
      <c r="K19" s="423"/>
      <c r="L19" s="423"/>
      <c r="M19" s="124" t="s">
        <v>20</v>
      </c>
      <c r="N19" s="123"/>
      <c r="O19" s="123"/>
    </row>
    <row r="20" spans="1:15" s="121" customFormat="1" ht="42" customHeight="1" x14ac:dyDescent="0.35">
      <c r="A20" s="123"/>
      <c r="B20" s="123"/>
      <c r="C20" s="123"/>
      <c r="D20" s="428" t="s">
        <v>580</v>
      </c>
      <c r="E20" s="428"/>
      <c r="F20" s="428"/>
      <c r="G20" s="428"/>
      <c r="H20" s="428"/>
      <c r="I20" s="123"/>
      <c r="J20" s="123"/>
      <c r="K20" s="123"/>
      <c r="L20" s="123"/>
      <c r="M20" s="123"/>
      <c r="N20" s="123"/>
      <c r="O20" s="123"/>
    </row>
    <row r="21" spans="1:15" s="121" customFormat="1" ht="24.75" customHeight="1" x14ac:dyDescent="0.35">
      <c r="A21" s="123"/>
      <c r="B21" s="123"/>
      <c r="C21" s="123"/>
      <c r="D21" s="424" t="s">
        <v>581</v>
      </c>
      <c r="E21" s="424"/>
      <c r="F21" s="424"/>
      <c r="G21" s="424"/>
      <c r="H21" s="424"/>
      <c r="I21" s="125" t="s">
        <v>19</v>
      </c>
      <c r="J21" s="422">
        <v>1500</v>
      </c>
      <c r="K21" s="423"/>
      <c r="L21" s="423"/>
      <c r="M21" s="124" t="s">
        <v>20</v>
      </c>
      <c r="N21" s="123"/>
      <c r="O21" s="123"/>
    </row>
    <row r="22" spans="1:15" s="121" customFormat="1" ht="22.5" customHeight="1" x14ac:dyDescent="0.35">
      <c r="A22" s="123"/>
      <c r="B22" s="123"/>
      <c r="C22" s="123"/>
      <c r="D22" s="428" t="s">
        <v>394</v>
      </c>
      <c r="E22" s="428"/>
      <c r="F22" s="428"/>
      <c r="G22" s="428"/>
      <c r="H22" s="428"/>
      <c r="I22" s="123"/>
      <c r="J22" s="123"/>
      <c r="K22" s="123"/>
      <c r="L22" s="123"/>
      <c r="M22" s="123"/>
      <c r="N22" s="123"/>
      <c r="O22" s="123"/>
    </row>
    <row r="23" spans="1:15" s="121" customFormat="1" ht="18" customHeight="1" x14ac:dyDescent="0.35">
      <c r="A23" s="123"/>
      <c r="B23" s="123"/>
      <c r="C23" s="123"/>
      <c r="D23" s="424" t="s">
        <v>139</v>
      </c>
      <c r="E23" s="424"/>
      <c r="F23" s="424"/>
      <c r="G23" s="424"/>
      <c r="H23" s="423" t="s">
        <v>19</v>
      </c>
      <c r="I23" s="423"/>
      <c r="J23" s="422">
        <v>1500</v>
      </c>
      <c r="K23" s="423"/>
      <c r="L23" s="423"/>
      <c r="M23" s="124" t="s">
        <v>20</v>
      </c>
      <c r="N23" s="123"/>
      <c r="O23" s="123"/>
    </row>
    <row r="24" spans="1:15" s="121" customFormat="1" ht="2.1" customHeight="1" x14ac:dyDescent="0.35">
      <c r="A24" s="123"/>
      <c r="B24" s="123"/>
      <c r="C24" s="123"/>
      <c r="D24" s="424"/>
      <c r="E24" s="424"/>
      <c r="F24" s="424"/>
      <c r="G24" s="424"/>
      <c r="H24" s="123"/>
      <c r="I24" s="123"/>
      <c r="J24" s="123"/>
      <c r="K24" s="123"/>
      <c r="L24" s="123"/>
      <c r="M24" s="123"/>
      <c r="N24" s="123"/>
      <c r="O24" s="123"/>
    </row>
    <row r="25" spans="1:15" s="121" customFormat="1" ht="65.25" customHeight="1" x14ac:dyDescent="0.35">
      <c r="A25" s="123"/>
      <c r="B25" s="123"/>
      <c r="C25" s="123"/>
      <c r="D25" s="428" t="s">
        <v>582</v>
      </c>
      <c r="E25" s="428"/>
      <c r="F25" s="428"/>
      <c r="G25" s="428"/>
      <c r="H25" s="428"/>
      <c r="I25" s="123"/>
      <c r="J25" s="123"/>
      <c r="K25" s="123"/>
      <c r="L25" s="123"/>
      <c r="M25" s="123"/>
      <c r="N25" s="123"/>
      <c r="O25" s="123"/>
    </row>
    <row r="26" spans="1:15" s="121" customFormat="1" ht="26.25" customHeight="1" x14ac:dyDescent="0.5">
      <c r="A26" s="123"/>
      <c r="B26" s="123"/>
      <c r="C26" s="123"/>
      <c r="D26" s="430" t="s">
        <v>140</v>
      </c>
      <c r="E26" s="430"/>
      <c r="F26" s="430"/>
      <c r="G26" s="430"/>
      <c r="H26" s="430"/>
      <c r="I26" s="125" t="s">
        <v>19</v>
      </c>
      <c r="J26" s="422">
        <v>1000</v>
      </c>
      <c r="K26" s="423"/>
      <c r="L26" s="423"/>
      <c r="M26" s="124" t="s">
        <v>20</v>
      </c>
      <c r="N26" s="123"/>
      <c r="O26" s="123"/>
    </row>
    <row r="27" spans="1:15" s="121" customFormat="1" ht="67.5" customHeight="1" x14ac:dyDescent="0.35">
      <c r="A27" s="123"/>
      <c r="B27" s="123"/>
      <c r="C27" s="123"/>
      <c r="D27" s="428" t="s">
        <v>583</v>
      </c>
      <c r="E27" s="428"/>
      <c r="F27" s="428"/>
      <c r="G27" s="428"/>
      <c r="H27" s="428"/>
      <c r="I27" s="123"/>
      <c r="J27" s="123"/>
      <c r="K27" s="123"/>
      <c r="L27" s="123"/>
      <c r="M27" s="123"/>
      <c r="N27" s="123"/>
      <c r="O27" s="123"/>
    </row>
    <row r="28" spans="1:15" s="121" customFormat="1" ht="20.100000000000001" customHeight="1" x14ac:dyDescent="0.35">
      <c r="A28" s="123"/>
      <c r="B28" s="123"/>
      <c r="C28" s="123"/>
      <c r="D28" s="430" t="s">
        <v>141</v>
      </c>
      <c r="E28" s="430"/>
      <c r="F28" s="430"/>
      <c r="G28" s="430"/>
      <c r="H28" s="423" t="s">
        <v>19</v>
      </c>
      <c r="I28" s="423"/>
      <c r="J28" s="422">
        <v>251000</v>
      </c>
      <c r="K28" s="423"/>
      <c r="L28" s="423"/>
      <c r="M28" s="124" t="s">
        <v>20</v>
      </c>
      <c r="N28" s="123"/>
      <c r="O28" s="123"/>
    </row>
    <row r="29" spans="1:15" s="121" customFormat="1" ht="2.1" customHeight="1" x14ac:dyDescent="0.35">
      <c r="A29" s="123"/>
      <c r="B29" s="123"/>
      <c r="C29" s="123"/>
      <c r="D29" s="430"/>
      <c r="E29" s="430"/>
      <c r="F29" s="430"/>
      <c r="G29" s="430"/>
      <c r="H29" s="123"/>
      <c r="I29" s="123"/>
      <c r="J29" s="123"/>
      <c r="K29" s="123"/>
      <c r="L29" s="123"/>
      <c r="M29" s="123"/>
      <c r="N29" s="123"/>
      <c r="O29" s="123"/>
    </row>
    <row r="30" spans="1:15" s="121" customFormat="1" ht="69.75" customHeight="1" x14ac:dyDescent="0.35">
      <c r="A30" s="123"/>
      <c r="B30" s="123"/>
      <c r="C30" s="123"/>
      <c r="D30" s="428" t="s">
        <v>390</v>
      </c>
      <c r="E30" s="428"/>
      <c r="F30" s="428"/>
      <c r="G30" s="428"/>
      <c r="H30" s="428"/>
      <c r="I30" s="123"/>
      <c r="J30" s="123"/>
      <c r="K30" s="123"/>
      <c r="L30" s="123"/>
      <c r="M30" s="123"/>
      <c r="N30" s="123"/>
      <c r="O30" s="123"/>
    </row>
    <row r="31" spans="1:15" s="121" customFormat="1" ht="47.25" customHeight="1" x14ac:dyDescent="0.35">
      <c r="A31" s="123"/>
      <c r="B31" s="123"/>
      <c r="C31" s="123"/>
      <c r="D31" s="424" t="s">
        <v>142</v>
      </c>
      <c r="E31" s="424"/>
      <c r="F31" s="424"/>
      <c r="G31" s="424"/>
      <c r="H31" s="424"/>
      <c r="I31" s="125" t="s">
        <v>19</v>
      </c>
      <c r="J31" s="423" t="s">
        <v>391</v>
      </c>
      <c r="K31" s="423"/>
      <c r="L31" s="423"/>
      <c r="M31" s="124" t="s">
        <v>20</v>
      </c>
      <c r="N31" s="123"/>
      <c r="O31" s="123"/>
    </row>
    <row r="32" spans="1:15" s="121" customFormat="1" ht="2.1" customHeight="1" x14ac:dyDescent="0.35">
      <c r="A32" s="123"/>
      <c r="B32" s="123"/>
      <c r="C32" s="123"/>
      <c r="D32" s="424"/>
      <c r="E32" s="424"/>
      <c r="F32" s="424"/>
      <c r="G32" s="424"/>
      <c r="H32" s="424"/>
      <c r="I32" s="123"/>
      <c r="J32" s="123"/>
      <c r="K32" s="123"/>
      <c r="L32" s="123"/>
      <c r="M32" s="123"/>
      <c r="N32" s="123"/>
      <c r="O32" s="123"/>
    </row>
    <row r="33" spans="1:15" s="121" customFormat="1" ht="45" customHeight="1" x14ac:dyDescent="0.35">
      <c r="A33" s="123"/>
      <c r="B33" s="123"/>
      <c r="C33" s="123"/>
      <c r="D33" s="427" t="s">
        <v>392</v>
      </c>
      <c r="E33" s="427"/>
      <c r="F33" s="427"/>
      <c r="G33" s="427"/>
      <c r="H33" s="427"/>
      <c r="I33" s="123"/>
      <c r="J33" s="123"/>
      <c r="K33" s="123"/>
      <c r="L33" s="123"/>
      <c r="M33" s="123"/>
      <c r="N33" s="123"/>
      <c r="O33" s="123"/>
    </row>
    <row r="34" spans="1:15" s="121" customFormat="1" ht="21" customHeight="1" x14ac:dyDescent="0.35">
      <c r="A34" s="123"/>
      <c r="B34" s="123"/>
      <c r="C34" s="123"/>
      <c r="D34" s="424" t="s">
        <v>143</v>
      </c>
      <c r="E34" s="424"/>
      <c r="F34" s="424"/>
      <c r="G34" s="424"/>
      <c r="H34" s="423" t="s">
        <v>19</v>
      </c>
      <c r="I34" s="423"/>
      <c r="J34" s="422">
        <v>3000</v>
      </c>
      <c r="K34" s="423"/>
      <c r="L34" s="423"/>
      <c r="M34" s="124" t="s">
        <v>20</v>
      </c>
      <c r="N34" s="123"/>
      <c r="O34" s="123"/>
    </row>
    <row r="35" spans="1:15" s="121" customFormat="1" ht="2.1" customHeight="1" x14ac:dyDescent="0.35">
      <c r="A35" s="123"/>
      <c r="B35" s="123"/>
      <c r="C35" s="123"/>
      <c r="D35" s="424"/>
      <c r="E35" s="424"/>
      <c r="F35" s="424"/>
      <c r="G35" s="424"/>
      <c r="H35" s="123"/>
      <c r="I35" s="123"/>
      <c r="J35" s="123"/>
      <c r="K35" s="123"/>
      <c r="L35" s="123"/>
      <c r="M35" s="123"/>
      <c r="N35" s="123"/>
      <c r="O35" s="123"/>
    </row>
    <row r="36" spans="1:15" s="121" customFormat="1" ht="69.75" customHeight="1" x14ac:dyDescent="0.35">
      <c r="A36" s="123"/>
      <c r="B36" s="123"/>
      <c r="C36" s="123"/>
      <c r="D36" s="428" t="s">
        <v>584</v>
      </c>
      <c r="E36" s="428"/>
      <c r="F36" s="428"/>
      <c r="G36" s="428"/>
      <c r="H36" s="428"/>
      <c r="I36" s="123"/>
      <c r="J36" s="123"/>
      <c r="K36" s="123"/>
      <c r="L36" s="123"/>
      <c r="M36" s="123"/>
      <c r="N36" s="123"/>
      <c r="O36" s="123"/>
    </row>
    <row r="37" spans="1:15" s="121" customFormat="1" ht="25.5" customHeight="1" x14ac:dyDescent="0.35">
      <c r="A37" s="123"/>
      <c r="B37" s="123"/>
      <c r="C37" s="123"/>
      <c r="D37" s="424" t="s">
        <v>585</v>
      </c>
      <c r="E37" s="424"/>
      <c r="F37" s="424"/>
      <c r="G37" s="424"/>
      <c r="H37" s="423" t="s">
        <v>19</v>
      </c>
      <c r="I37" s="423"/>
      <c r="J37" s="423">
        <v>100</v>
      </c>
      <c r="K37" s="423"/>
      <c r="L37" s="423"/>
      <c r="M37" s="124" t="s">
        <v>20</v>
      </c>
      <c r="N37" s="123"/>
      <c r="O37" s="123"/>
    </row>
    <row r="38" spans="1:15" s="121" customFormat="1" ht="23.25" customHeight="1" x14ac:dyDescent="0.35">
      <c r="A38" s="123"/>
      <c r="B38" s="123"/>
      <c r="C38" s="123"/>
      <c r="D38" s="428" t="s">
        <v>394</v>
      </c>
      <c r="E38" s="428"/>
      <c r="F38" s="428"/>
      <c r="G38" s="428"/>
      <c r="H38" s="428"/>
      <c r="I38" s="123"/>
      <c r="J38" s="123"/>
      <c r="K38" s="123"/>
      <c r="L38" s="123"/>
      <c r="M38" s="123"/>
      <c r="N38" s="123"/>
      <c r="O38" s="123"/>
    </row>
    <row r="39" spans="1:15" s="121" customFormat="1" ht="27" customHeight="1" x14ac:dyDescent="0.35">
      <c r="A39" s="123"/>
      <c r="B39" s="123"/>
      <c r="C39" s="424" t="s">
        <v>22</v>
      </c>
      <c r="D39" s="424"/>
      <c r="E39" s="424"/>
      <c r="F39" s="424"/>
      <c r="G39" s="424"/>
      <c r="H39" s="423" t="s">
        <v>43</v>
      </c>
      <c r="I39" s="423"/>
      <c r="J39" s="425">
        <v>300000</v>
      </c>
      <c r="K39" s="426"/>
      <c r="L39" s="426"/>
      <c r="M39" s="124" t="s">
        <v>20</v>
      </c>
      <c r="N39" s="123"/>
      <c r="O39" s="123"/>
    </row>
    <row r="40" spans="1:15" s="121" customFormat="1" ht="20.100000000000001" customHeight="1" x14ac:dyDescent="0.35">
      <c r="A40" s="123"/>
      <c r="B40" s="123"/>
      <c r="C40" s="123"/>
      <c r="D40" s="424" t="s">
        <v>144</v>
      </c>
      <c r="E40" s="424"/>
      <c r="F40" s="424"/>
      <c r="G40" s="424"/>
      <c r="H40" s="423" t="s">
        <v>19</v>
      </c>
      <c r="I40" s="423"/>
      <c r="J40" s="422">
        <v>300000</v>
      </c>
      <c r="K40" s="423"/>
      <c r="L40" s="423"/>
      <c r="M40" s="124" t="s">
        <v>20</v>
      </c>
      <c r="N40" s="123"/>
      <c r="O40" s="123"/>
    </row>
    <row r="41" spans="1:15" s="121" customFormat="1" ht="2.1" customHeight="1" x14ac:dyDescent="0.35">
      <c r="A41" s="123"/>
      <c r="B41" s="123"/>
      <c r="C41" s="123"/>
      <c r="D41" s="424"/>
      <c r="E41" s="424"/>
      <c r="F41" s="424"/>
      <c r="G41" s="424"/>
      <c r="H41" s="123"/>
      <c r="I41" s="123"/>
      <c r="J41" s="123"/>
      <c r="K41" s="123"/>
      <c r="L41" s="123"/>
      <c r="M41" s="123"/>
      <c r="N41" s="123"/>
      <c r="O41" s="123"/>
    </row>
    <row r="42" spans="1:15" s="121" customFormat="1" ht="93" customHeight="1" x14ac:dyDescent="0.35">
      <c r="A42" s="123"/>
      <c r="B42" s="123"/>
      <c r="C42" s="123"/>
      <c r="D42" s="428" t="s">
        <v>395</v>
      </c>
      <c r="E42" s="428"/>
      <c r="F42" s="428"/>
      <c r="G42" s="428"/>
      <c r="H42" s="428"/>
      <c r="I42" s="123"/>
      <c r="J42" s="123"/>
      <c r="K42" s="123"/>
      <c r="L42" s="123"/>
      <c r="M42" s="123"/>
      <c r="N42" s="123"/>
      <c r="O42" s="123"/>
    </row>
    <row r="43" spans="1:15" s="121" customFormat="1" ht="21.95" customHeight="1" x14ac:dyDescent="0.35">
      <c r="A43" s="123"/>
      <c r="B43" s="123"/>
      <c r="C43" s="424" t="s">
        <v>25</v>
      </c>
      <c r="D43" s="424"/>
      <c r="E43" s="424"/>
      <c r="F43" s="424"/>
      <c r="G43" s="424"/>
      <c r="H43" s="423" t="s">
        <v>43</v>
      </c>
      <c r="I43" s="423"/>
      <c r="J43" s="425">
        <v>267000</v>
      </c>
      <c r="K43" s="426"/>
      <c r="L43" s="426"/>
      <c r="M43" s="124" t="s">
        <v>20</v>
      </c>
      <c r="N43" s="123"/>
      <c r="O43" s="123"/>
    </row>
    <row r="44" spans="1:15" s="121" customFormat="1" ht="20.100000000000001" customHeight="1" x14ac:dyDescent="0.35">
      <c r="A44" s="123"/>
      <c r="B44" s="123"/>
      <c r="C44" s="123"/>
      <c r="D44" s="424" t="s">
        <v>359</v>
      </c>
      <c r="E44" s="424"/>
      <c r="F44" s="424"/>
      <c r="G44" s="424"/>
      <c r="H44" s="423" t="s">
        <v>19</v>
      </c>
      <c r="I44" s="423"/>
      <c r="J44" s="422">
        <v>6000</v>
      </c>
      <c r="K44" s="423"/>
      <c r="L44" s="423"/>
      <c r="M44" s="124" t="s">
        <v>20</v>
      </c>
      <c r="N44" s="123"/>
      <c r="O44" s="123"/>
    </row>
    <row r="45" spans="1:15" s="121" customFormat="1" ht="2.1" customHeight="1" x14ac:dyDescent="0.35">
      <c r="A45" s="123"/>
      <c r="B45" s="123"/>
      <c r="C45" s="123"/>
      <c r="D45" s="424"/>
      <c r="E45" s="424"/>
      <c r="F45" s="424"/>
      <c r="G45" s="424"/>
      <c r="H45" s="123"/>
      <c r="I45" s="123"/>
      <c r="J45" s="123"/>
      <c r="K45" s="123"/>
      <c r="L45" s="123"/>
      <c r="M45" s="123"/>
      <c r="N45" s="123"/>
      <c r="O45" s="123"/>
    </row>
    <row r="46" spans="1:15" s="121" customFormat="1" ht="21" x14ac:dyDescent="0.35">
      <c r="A46" s="123"/>
      <c r="B46" s="123"/>
      <c r="C46" s="123"/>
      <c r="D46" s="428" t="s">
        <v>294</v>
      </c>
      <c r="E46" s="428"/>
      <c r="F46" s="428"/>
      <c r="G46" s="428"/>
      <c r="H46" s="428"/>
      <c r="I46" s="123"/>
      <c r="J46" s="123"/>
      <c r="K46" s="123"/>
      <c r="L46" s="123"/>
      <c r="M46" s="123"/>
      <c r="N46" s="123"/>
      <c r="O46" s="123"/>
    </row>
    <row r="47" spans="1:15" s="121" customFormat="1" ht="20.100000000000001" customHeight="1" x14ac:dyDescent="0.35">
      <c r="A47" s="123"/>
      <c r="B47" s="123"/>
      <c r="C47" s="123"/>
      <c r="D47" s="424" t="s">
        <v>361</v>
      </c>
      <c r="E47" s="424"/>
      <c r="F47" s="424"/>
      <c r="G47" s="424"/>
      <c r="H47" s="423" t="s">
        <v>19</v>
      </c>
      <c r="I47" s="423"/>
      <c r="J47" s="423" t="s">
        <v>393</v>
      </c>
      <c r="K47" s="423"/>
      <c r="L47" s="423"/>
      <c r="M47" s="124" t="s">
        <v>20</v>
      </c>
      <c r="N47" s="123"/>
      <c r="O47" s="123"/>
    </row>
    <row r="48" spans="1:15" s="121" customFormat="1" ht="2.1" customHeight="1" x14ac:dyDescent="0.35">
      <c r="A48" s="123"/>
      <c r="B48" s="123"/>
      <c r="C48" s="123"/>
      <c r="D48" s="424"/>
      <c r="E48" s="424"/>
      <c r="F48" s="424"/>
      <c r="G48" s="424"/>
      <c r="H48" s="123"/>
      <c r="I48" s="123"/>
      <c r="J48" s="123"/>
      <c r="K48" s="123"/>
      <c r="L48" s="123"/>
      <c r="M48" s="123"/>
      <c r="N48" s="123"/>
      <c r="O48" s="123"/>
    </row>
    <row r="49" spans="1:15" s="121" customFormat="1" ht="26.25" customHeight="1" x14ac:dyDescent="0.35">
      <c r="A49" s="123"/>
      <c r="B49" s="123"/>
      <c r="C49" s="123"/>
      <c r="D49" s="428" t="s">
        <v>294</v>
      </c>
      <c r="E49" s="428"/>
      <c r="F49" s="428"/>
      <c r="G49" s="428"/>
      <c r="H49" s="428"/>
      <c r="I49" s="123"/>
      <c r="J49" s="123"/>
      <c r="K49" s="123"/>
      <c r="L49" s="123"/>
      <c r="M49" s="123"/>
      <c r="N49" s="123"/>
      <c r="O49" s="123"/>
    </row>
    <row r="50" spans="1:15" s="121" customFormat="1" ht="20.100000000000001" customHeight="1" x14ac:dyDescent="0.35">
      <c r="A50" s="123"/>
      <c r="B50" s="123"/>
      <c r="C50" s="123"/>
      <c r="D50" s="424" t="s">
        <v>586</v>
      </c>
      <c r="E50" s="424"/>
      <c r="F50" s="424"/>
      <c r="G50" s="424"/>
      <c r="H50" s="423" t="s">
        <v>19</v>
      </c>
      <c r="I50" s="423"/>
      <c r="J50" s="422">
        <v>140000</v>
      </c>
      <c r="K50" s="423"/>
      <c r="L50" s="423"/>
      <c r="M50" s="124" t="s">
        <v>20</v>
      </c>
      <c r="N50" s="123"/>
      <c r="O50" s="123"/>
    </row>
    <row r="51" spans="1:15" s="121" customFormat="1" ht="2.1" customHeight="1" x14ac:dyDescent="0.35">
      <c r="A51" s="123"/>
      <c r="B51" s="123"/>
      <c r="C51" s="123"/>
      <c r="D51" s="424"/>
      <c r="E51" s="424"/>
      <c r="F51" s="424"/>
      <c r="G51" s="424"/>
      <c r="H51" s="123"/>
      <c r="I51" s="123"/>
      <c r="J51" s="123"/>
      <c r="K51" s="123"/>
      <c r="L51" s="123"/>
      <c r="M51" s="123"/>
      <c r="N51" s="123"/>
      <c r="O51" s="123"/>
    </row>
    <row r="52" spans="1:15" s="121" customFormat="1" ht="26.25" customHeight="1" x14ac:dyDescent="0.35">
      <c r="A52" s="123"/>
      <c r="B52" s="123"/>
      <c r="C52" s="123"/>
      <c r="D52" s="428" t="s">
        <v>294</v>
      </c>
      <c r="E52" s="428"/>
      <c r="F52" s="428"/>
      <c r="G52" s="428"/>
      <c r="H52" s="428"/>
      <c r="I52" s="123"/>
      <c r="J52" s="123"/>
      <c r="K52" s="123"/>
      <c r="L52" s="123"/>
      <c r="M52" s="123"/>
      <c r="N52" s="123"/>
      <c r="O52" s="123"/>
    </row>
    <row r="53" spans="1:15" s="121" customFormat="1" ht="24" customHeight="1" x14ac:dyDescent="0.35">
      <c r="A53" s="123"/>
      <c r="B53" s="123"/>
      <c r="C53" s="123"/>
      <c r="D53" s="424" t="s">
        <v>145</v>
      </c>
      <c r="E53" s="424"/>
      <c r="F53" s="424"/>
      <c r="G53" s="424"/>
      <c r="H53" s="423" t="s">
        <v>19</v>
      </c>
      <c r="I53" s="423"/>
      <c r="J53" s="422">
        <v>120000</v>
      </c>
      <c r="K53" s="423"/>
      <c r="L53" s="423"/>
      <c r="M53" s="124" t="s">
        <v>20</v>
      </c>
      <c r="N53" s="123"/>
      <c r="O53" s="123"/>
    </row>
    <row r="54" spans="1:15" s="121" customFormat="1" ht="2.1" customHeight="1" x14ac:dyDescent="0.35">
      <c r="A54" s="123"/>
      <c r="B54" s="123"/>
      <c r="C54" s="123"/>
      <c r="D54" s="424"/>
      <c r="E54" s="424"/>
      <c r="F54" s="424"/>
      <c r="G54" s="424"/>
      <c r="H54" s="123"/>
      <c r="I54" s="123"/>
      <c r="J54" s="123"/>
      <c r="K54" s="123"/>
      <c r="L54" s="123"/>
      <c r="M54" s="123"/>
      <c r="N54" s="123"/>
      <c r="O54" s="123"/>
    </row>
    <row r="55" spans="1:15" s="121" customFormat="1" ht="86.25" customHeight="1" x14ac:dyDescent="0.35">
      <c r="A55" s="123"/>
      <c r="B55" s="123"/>
      <c r="C55" s="123"/>
      <c r="D55" s="428" t="s">
        <v>587</v>
      </c>
      <c r="E55" s="428"/>
      <c r="F55" s="428"/>
      <c r="G55" s="428"/>
      <c r="H55" s="428"/>
      <c r="I55" s="123"/>
      <c r="J55" s="123"/>
      <c r="K55" s="123"/>
      <c r="L55" s="123"/>
      <c r="M55" s="123"/>
      <c r="N55" s="123"/>
      <c r="O55" s="123"/>
    </row>
    <row r="56" spans="1:15" s="121" customFormat="1" ht="33" customHeight="1" x14ac:dyDescent="0.5">
      <c r="A56" s="123"/>
      <c r="B56" s="433" t="s">
        <v>39</v>
      </c>
      <c r="C56" s="433"/>
      <c r="D56" s="433"/>
      <c r="E56" s="433"/>
      <c r="F56" s="433"/>
      <c r="G56" s="433"/>
      <c r="H56" s="433"/>
      <c r="I56" s="433"/>
      <c r="J56" s="433"/>
      <c r="K56" s="433"/>
      <c r="L56" s="433"/>
      <c r="M56" s="433"/>
      <c r="N56" s="123"/>
      <c r="O56" s="123"/>
    </row>
    <row r="57" spans="1:15" s="121" customFormat="1" ht="21.95" customHeight="1" x14ac:dyDescent="0.35">
      <c r="A57" s="123"/>
      <c r="B57" s="123"/>
      <c r="C57" s="424" t="s">
        <v>27</v>
      </c>
      <c r="D57" s="424"/>
      <c r="E57" s="424"/>
      <c r="F57" s="424"/>
      <c r="G57" s="424"/>
      <c r="H57" s="423" t="s">
        <v>43</v>
      </c>
      <c r="I57" s="423"/>
      <c r="J57" s="425">
        <v>32203900</v>
      </c>
      <c r="K57" s="426"/>
      <c r="L57" s="426"/>
      <c r="M57" s="124" t="s">
        <v>20</v>
      </c>
      <c r="N57" s="123"/>
      <c r="O57" s="123"/>
    </row>
    <row r="58" spans="1:15" s="121" customFormat="1" ht="20.100000000000001" customHeight="1" x14ac:dyDescent="0.35">
      <c r="A58" s="123"/>
      <c r="B58" s="123"/>
      <c r="C58" s="123"/>
      <c r="D58" s="424" t="s">
        <v>146</v>
      </c>
      <c r="E58" s="424"/>
      <c r="F58" s="424"/>
      <c r="G58" s="424"/>
      <c r="H58" s="423" t="s">
        <v>19</v>
      </c>
      <c r="I58" s="423"/>
      <c r="J58" s="422">
        <v>950000</v>
      </c>
      <c r="K58" s="423"/>
      <c r="L58" s="423"/>
      <c r="M58" s="124" t="s">
        <v>20</v>
      </c>
      <c r="N58" s="123"/>
      <c r="O58" s="123"/>
    </row>
    <row r="59" spans="1:15" s="121" customFormat="1" ht="2.1" customHeight="1" x14ac:dyDescent="0.35">
      <c r="A59" s="123"/>
      <c r="B59" s="123"/>
      <c r="C59" s="123"/>
      <c r="D59" s="424"/>
      <c r="E59" s="424"/>
      <c r="F59" s="424"/>
      <c r="G59" s="424"/>
      <c r="H59" s="123"/>
      <c r="I59" s="123"/>
      <c r="J59" s="123"/>
      <c r="K59" s="123"/>
      <c r="L59" s="123"/>
      <c r="M59" s="123"/>
      <c r="N59" s="123"/>
      <c r="O59" s="123"/>
    </row>
    <row r="60" spans="1:15" s="121" customFormat="1" ht="65.25" customHeight="1" x14ac:dyDescent="0.35">
      <c r="A60" s="123"/>
      <c r="B60" s="123"/>
      <c r="C60" s="123"/>
      <c r="D60" s="428" t="s">
        <v>588</v>
      </c>
      <c r="E60" s="428"/>
      <c r="F60" s="428"/>
      <c r="G60" s="428"/>
      <c r="H60" s="428"/>
      <c r="I60" s="123"/>
      <c r="J60" s="123"/>
      <c r="K60" s="123"/>
      <c r="L60" s="123"/>
      <c r="M60" s="123"/>
      <c r="N60" s="123"/>
      <c r="O60" s="123"/>
    </row>
    <row r="61" spans="1:15" s="121" customFormat="1" ht="26.25" customHeight="1" x14ac:dyDescent="0.35">
      <c r="A61" s="123"/>
      <c r="B61" s="123"/>
      <c r="C61" s="123"/>
      <c r="D61" s="430" t="s">
        <v>147</v>
      </c>
      <c r="E61" s="430"/>
      <c r="F61" s="430"/>
      <c r="G61" s="430"/>
      <c r="H61" s="423" t="s">
        <v>19</v>
      </c>
      <c r="I61" s="423"/>
      <c r="J61" s="422">
        <v>14800000</v>
      </c>
      <c r="K61" s="423"/>
      <c r="L61" s="423"/>
      <c r="M61" s="124" t="s">
        <v>20</v>
      </c>
      <c r="N61" s="123"/>
      <c r="O61" s="123"/>
    </row>
    <row r="62" spans="1:15" s="121" customFormat="1" ht="2.1" customHeight="1" x14ac:dyDescent="0.35">
      <c r="A62" s="123"/>
      <c r="B62" s="123"/>
      <c r="C62" s="123"/>
      <c r="D62" s="430"/>
      <c r="E62" s="430"/>
      <c r="F62" s="430"/>
      <c r="G62" s="430"/>
      <c r="H62" s="123"/>
      <c r="I62" s="123"/>
      <c r="J62" s="123"/>
      <c r="K62" s="123"/>
      <c r="L62" s="123"/>
      <c r="M62" s="123"/>
      <c r="N62" s="123"/>
      <c r="O62" s="123"/>
    </row>
    <row r="63" spans="1:15" s="121" customFormat="1" ht="69" customHeight="1" x14ac:dyDescent="0.35">
      <c r="A63" s="123"/>
      <c r="B63" s="123"/>
      <c r="C63" s="123"/>
      <c r="D63" s="428" t="s">
        <v>589</v>
      </c>
      <c r="E63" s="428"/>
      <c r="F63" s="428"/>
      <c r="G63" s="428"/>
      <c r="H63" s="428"/>
      <c r="I63" s="123"/>
      <c r="J63" s="123"/>
      <c r="K63" s="123"/>
      <c r="L63" s="123"/>
      <c r="M63" s="123"/>
      <c r="N63" s="123"/>
      <c r="O63" s="123"/>
    </row>
    <row r="64" spans="1:15" s="121" customFormat="1" ht="20.100000000000001" customHeight="1" x14ac:dyDescent="0.35">
      <c r="A64" s="123"/>
      <c r="B64" s="123"/>
      <c r="C64" s="123"/>
      <c r="D64" s="424" t="s">
        <v>148</v>
      </c>
      <c r="E64" s="424"/>
      <c r="F64" s="424"/>
      <c r="G64" s="424"/>
      <c r="H64" s="424"/>
      <c r="I64" s="125" t="s">
        <v>19</v>
      </c>
      <c r="J64" s="422">
        <v>6500000</v>
      </c>
      <c r="K64" s="423"/>
      <c r="L64" s="423"/>
      <c r="M64" s="124" t="s">
        <v>20</v>
      </c>
      <c r="N64" s="123"/>
      <c r="O64" s="123"/>
    </row>
    <row r="65" spans="1:15" s="121" customFormat="1" ht="2.1" customHeight="1" x14ac:dyDescent="0.35">
      <c r="A65" s="123"/>
      <c r="B65" s="123"/>
      <c r="C65" s="123"/>
      <c r="D65" s="424"/>
      <c r="E65" s="424"/>
      <c r="F65" s="424"/>
      <c r="G65" s="424"/>
      <c r="H65" s="424"/>
      <c r="I65" s="123"/>
      <c r="J65" s="123"/>
      <c r="K65" s="123"/>
      <c r="L65" s="123"/>
      <c r="M65" s="123"/>
      <c r="N65" s="123"/>
      <c r="O65" s="123"/>
    </row>
    <row r="66" spans="1:15" s="121" customFormat="1" ht="63" customHeight="1" x14ac:dyDescent="0.35">
      <c r="A66" s="123"/>
      <c r="B66" s="123"/>
      <c r="C66" s="123"/>
      <c r="D66" s="428" t="s">
        <v>590</v>
      </c>
      <c r="E66" s="428"/>
      <c r="F66" s="428"/>
      <c r="G66" s="428"/>
      <c r="H66" s="428"/>
      <c r="I66" s="123"/>
      <c r="J66" s="123"/>
      <c r="K66" s="123"/>
      <c r="L66" s="123"/>
      <c r="M66" s="123"/>
      <c r="N66" s="123"/>
      <c r="O66" s="123"/>
    </row>
    <row r="67" spans="1:15" s="121" customFormat="1" ht="20.100000000000001" customHeight="1" x14ac:dyDescent="0.35">
      <c r="A67" s="123"/>
      <c r="B67" s="123"/>
      <c r="C67" s="123"/>
      <c r="D67" s="424" t="s">
        <v>149</v>
      </c>
      <c r="E67" s="424"/>
      <c r="F67" s="424"/>
      <c r="G67" s="424"/>
      <c r="H67" s="423" t="s">
        <v>19</v>
      </c>
      <c r="I67" s="423"/>
      <c r="J67" s="422">
        <v>150000</v>
      </c>
      <c r="K67" s="423"/>
      <c r="L67" s="423"/>
      <c r="M67" s="124" t="s">
        <v>20</v>
      </c>
      <c r="N67" s="123"/>
      <c r="O67" s="123"/>
    </row>
    <row r="68" spans="1:15" s="121" customFormat="1" ht="2.1" customHeight="1" x14ac:dyDescent="0.35">
      <c r="A68" s="123"/>
      <c r="B68" s="123"/>
      <c r="C68" s="123"/>
      <c r="D68" s="424"/>
      <c r="E68" s="424"/>
      <c r="F68" s="424"/>
      <c r="G68" s="424"/>
      <c r="H68" s="123"/>
      <c r="I68" s="123"/>
      <c r="J68" s="123"/>
      <c r="K68" s="123"/>
      <c r="L68" s="123"/>
      <c r="M68" s="123"/>
      <c r="N68" s="123"/>
      <c r="O68" s="123"/>
    </row>
    <row r="69" spans="1:15" s="121" customFormat="1" ht="69" customHeight="1" x14ac:dyDescent="0.35">
      <c r="A69" s="123"/>
      <c r="B69" s="123"/>
      <c r="C69" s="123"/>
      <c r="D69" s="428" t="s">
        <v>396</v>
      </c>
      <c r="E69" s="428"/>
      <c r="F69" s="428"/>
      <c r="G69" s="428"/>
      <c r="H69" s="428"/>
      <c r="I69" s="123"/>
      <c r="J69" s="123"/>
      <c r="K69" s="123"/>
      <c r="L69" s="123"/>
      <c r="M69" s="123"/>
      <c r="N69" s="123"/>
      <c r="O69" s="123"/>
    </row>
    <row r="70" spans="1:15" s="121" customFormat="1" ht="20.100000000000001" customHeight="1" x14ac:dyDescent="0.35">
      <c r="A70" s="123"/>
      <c r="B70" s="123"/>
      <c r="C70" s="123"/>
      <c r="D70" s="424" t="s">
        <v>150</v>
      </c>
      <c r="E70" s="424"/>
      <c r="F70" s="424"/>
      <c r="G70" s="424"/>
      <c r="H70" s="423" t="s">
        <v>19</v>
      </c>
      <c r="I70" s="423"/>
      <c r="J70" s="422">
        <v>8000000</v>
      </c>
      <c r="K70" s="423"/>
      <c r="L70" s="423"/>
      <c r="M70" s="124" t="s">
        <v>20</v>
      </c>
      <c r="N70" s="123"/>
      <c r="O70" s="123"/>
    </row>
    <row r="71" spans="1:15" s="121" customFormat="1" ht="2.1" customHeight="1" x14ac:dyDescent="0.35">
      <c r="A71" s="123"/>
      <c r="B71" s="123"/>
      <c r="C71" s="123"/>
      <c r="D71" s="424"/>
      <c r="E71" s="424"/>
      <c r="F71" s="424"/>
      <c r="G71" s="424"/>
      <c r="H71" s="123"/>
      <c r="I71" s="123"/>
      <c r="J71" s="123"/>
      <c r="K71" s="123"/>
      <c r="L71" s="123"/>
      <c r="M71" s="123"/>
      <c r="N71" s="123"/>
      <c r="O71" s="123"/>
    </row>
    <row r="72" spans="1:15" s="121" customFormat="1" ht="42" customHeight="1" x14ac:dyDescent="0.35">
      <c r="A72" s="123"/>
      <c r="B72" s="123"/>
      <c r="C72" s="123"/>
      <c r="D72" s="428" t="s">
        <v>591</v>
      </c>
      <c r="E72" s="428"/>
      <c r="F72" s="428"/>
      <c r="G72" s="428"/>
      <c r="H72" s="428"/>
      <c r="I72" s="123"/>
      <c r="J72" s="123"/>
      <c r="K72" s="123"/>
      <c r="L72" s="123"/>
      <c r="M72" s="123"/>
      <c r="N72" s="123"/>
      <c r="O72" s="123"/>
    </row>
    <row r="73" spans="1:15" s="121" customFormat="1" ht="26.25" customHeight="1" x14ac:dyDescent="0.5">
      <c r="A73" s="123"/>
      <c r="B73" s="123"/>
      <c r="C73" s="123"/>
      <c r="D73" s="430" t="s">
        <v>151</v>
      </c>
      <c r="E73" s="430"/>
      <c r="F73" s="430"/>
      <c r="G73" s="430"/>
      <c r="H73" s="423" t="s">
        <v>19</v>
      </c>
      <c r="I73" s="423"/>
      <c r="J73" s="422">
        <v>90000</v>
      </c>
      <c r="K73" s="423"/>
      <c r="L73" s="423"/>
      <c r="M73" s="124" t="s">
        <v>20</v>
      </c>
      <c r="N73" s="123"/>
      <c r="O73" s="123"/>
    </row>
    <row r="74" spans="1:15" s="121" customFormat="1" ht="66" customHeight="1" x14ac:dyDescent="0.35">
      <c r="A74" s="123"/>
      <c r="B74" s="123"/>
      <c r="C74" s="123"/>
      <c r="D74" s="428" t="s">
        <v>592</v>
      </c>
      <c r="E74" s="428"/>
      <c r="F74" s="428"/>
      <c r="G74" s="428"/>
      <c r="H74" s="428"/>
      <c r="I74" s="123"/>
      <c r="J74" s="123"/>
      <c r="K74" s="123"/>
      <c r="L74" s="123"/>
      <c r="M74" s="123"/>
      <c r="N74" s="123"/>
      <c r="O74" s="123"/>
    </row>
    <row r="75" spans="1:15" s="121" customFormat="1" ht="20.100000000000001" customHeight="1" x14ac:dyDescent="0.35">
      <c r="A75" s="123"/>
      <c r="B75" s="123"/>
      <c r="C75" s="123"/>
      <c r="D75" s="424" t="s">
        <v>152</v>
      </c>
      <c r="E75" s="424"/>
      <c r="F75" s="424"/>
      <c r="G75" s="424"/>
      <c r="H75" s="423" t="s">
        <v>19</v>
      </c>
      <c r="I75" s="423"/>
      <c r="J75" s="422">
        <v>420000</v>
      </c>
      <c r="K75" s="423"/>
      <c r="L75" s="423"/>
      <c r="M75" s="124" t="s">
        <v>20</v>
      </c>
      <c r="N75" s="123"/>
      <c r="O75" s="123"/>
    </row>
    <row r="76" spans="1:15" s="121" customFormat="1" ht="2.1" customHeight="1" x14ac:dyDescent="0.35">
      <c r="A76" s="123"/>
      <c r="B76" s="123"/>
      <c r="C76" s="123"/>
      <c r="D76" s="424"/>
      <c r="E76" s="424"/>
      <c r="F76" s="424"/>
      <c r="G76" s="424"/>
      <c r="H76" s="123"/>
      <c r="I76" s="123"/>
      <c r="J76" s="123"/>
      <c r="K76" s="123"/>
      <c r="L76" s="123"/>
      <c r="M76" s="123"/>
      <c r="N76" s="123"/>
      <c r="O76" s="123"/>
    </row>
    <row r="77" spans="1:15" s="121" customFormat="1" ht="66.75" customHeight="1" x14ac:dyDescent="0.35">
      <c r="A77" s="123"/>
      <c r="B77" s="123"/>
      <c r="C77" s="123"/>
      <c r="D77" s="428" t="s">
        <v>593</v>
      </c>
      <c r="E77" s="428"/>
      <c r="F77" s="428"/>
      <c r="G77" s="428"/>
      <c r="H77" s="428"/>
      <c r="I77" s="123"/>
      <c r="J77" s="123"/>
      <c r="K77" s="123"/>
      <c r="L77" s="123"/>
      <c r="M77" s="123"/>
      <c r="N77" s="123"/>
      <c r="O77" s="123"/>
    </row>
    <row r="78" spans="1:15" s="121" customFormat="1" ht="50.25" customHeight="1" x14ac:dyDescent="0.35">
      <c r="A78" s="123"/>
      <c r="B78" s="123"/>
      <c r="C78" s="123"/>
      <c r="D78" s="424" t="s">
        <v>153</v>
      </c>
      <c r="E78" s="424"/>
      <c r="F78" s="424"/>
      <c r="G78" s="424"/>
      <c r="H78" s="424"/>
      <c r="I78" s="126" t="s">
        <v>19</v>
      </c>
      <c r="J78" s="422">
        <v>1292900</v>
      </c>
      <c r="K78" s="423"/>
      <c r="L78" s="423"/>
      <c r="M78" s="124" t="s">
        <v>20</v>
      </c>
      <c r="N78" s="123"/>
      <c r="O78" s="123"/>
    </row>
    <row r="79" spans="1:15" s="121" customFormat="1" ht="2.1" customHeight="1" x14ac:dyDescent="0.35">
      <c r="A79" s="123"/>
      <c r="B79" s="123"/>
      <c r="C79" s="123"/>
      <c r="D79" s="424"/>
      <c r="E79" s="424"/>
      <c r="F79" s="424"/>
      <c r="G79" s="424"/>
      <c r="H79" s="424"/>
      <c r="I79" s="123"/>
      <c r="J79" s="123"/>
      <c r="K79" s="123"/>
      <c r="L79" s="123"/>
      <c r="M79" s="123"/>
      <c r="N79" s="123"/>
      <c r="O79" s="123"/>
    </row>
    <row r="80" spans="1:15" s="121" customFormat="1" ht="54" customHeight="1" x14ac:dyDescent="0.35">
      <c r="A80" s="123"/>
      <c r="B80" s="123"/>
      <c r="C80" s="123"/>
      <c r="D80" s="428" t="s">
        <v>594</v>
      </c>
      <c r="E80" s="428"/>
      <c r="F80" s="428"/>
      <c r="G80" s="428"/>
      <c r="H80" s="428"/>
      <c r="I80" s="123"/>
      <c r="J80" s="123"/>
      <c r="K80" s="123"/>
      <c r="L80" s="123"/>
      <c r="M80" s="123"/>
      <c r="N80" s="123"/>
      <c r="O80" s="123"/>
    </row>
    <row r="81" spans="1:15" s="121" customFormat="1" ht="20.100000000000001" customHeight="1" x14ac:dyDescent="0.35">
      <c r="A81" s="123"/>
      <c r="B81" s="123"/>
      <c r="C81" s="123"/>
      <c r="D81" s="424" t="s">
        <v>296</v>
      </c>
      <c r="E81" s="424"/>
      <c r="F81" s="424"/>
      <c r="G81" s="424"/>
      <c r="H81" s="423" t="s">
        <v>19</v>
      </c>
      <c r="I81" s="423"/>
      <c r="J81" s="423" t="s">
        <v>393</v>
      </c>
      <c r="K81" s="423"/>
      <c r="L81" s="423"/>
      <c r="M81" s="124" t="s">
        <v>20</v>
      </c>
      <c r="N81" s="123"/>
      <c r="O81" s="123"/>
    </row>
    <row r="82" spans="1:15" s="121" customFormat="1" ht="2.1" customHeight="1" x14ac:dyDescent="0.35">
      <c r="A82" s="123"/>
      <c r="B82" s="123"/>
      <c r="C82" s="123"/>
      <c r="D82" s="424"/>
      <c r="E82" s="424"/>
      <c r="F82" s="424"/>
      <c r="G82" s="424"/>
      <c r="H82" s="123"/>
      <c r="I82" s="123"/>
      <c r="J82" s="123"/>
      <c r="K82" s="123"/>
      <c r="L82" s="123"/>
      <c r="M82" s="123"/>
      <c r="N82" s="123"/>
      <c r="O82" s="123"/>
    </row>
    <row r="83" spans="1:15" s="121" customFormat="1" ht="60.75" customHeight="1" x14ac:dyDescent="0.35">
      <c r="A83" s="123"/>
      <c r="B83" s="123"/>
      <c r="C83" s="123"/>
      <c r="D83" s="428" t="s">
        <v>595</v>
      </c>
      <c r="E83" s="428"/>
      <c r="F83" s="428"/>
      <c r="G83" s="428"/>
      <c r="H83" s="428"/>
      <c r="I83" s="123"/>
      <c r="J83" s="123"/>
      <c r="K83" s="123"/>
      <c r="L83" s="123"/>
      <c r="M83" s="123"/>
      <c r="N83" s="123"/>
      <c r="O83" s="123"/>
    </row>
    <row r="84" spans="1:15" s="121" customFormat="1" ht="42" customHeight="1" x14ac:dyDescent="0.5">
      <c r="A84" s="123"/>
      <c r="B84" s="433" t="s">
        <v>41</v>
      </c>
      <c r="C84" s="433"/>
      <c r="D84" s="433"/>
      <c r="E84" s="433"/>
      <c r="F84" s="433"/>
      <c r="G84" s="433"/>
      <c r="H84" s="433"/>
      <c r="I84" s="433"/>
      <c r="J84" s="433"/>
      <c r="K84" s="433"/>
      <c r="L84" s="433"/>
      <c r="M84" s="433"/>
      <c r="N84" s="123"/>
      <c r="O84" s="123"/>
    </row>
    <row r="85" spans="1:15" s="121" customFormat="1" ht="24.75" customHeight="1" x14ac:dyDescent="0.35">
      <c r="A85" s="123"/>
      <c r="B85" s="123"/>
      <c r="C85" s="424" t="s">
        <v>28</v>
      </c>
      <c r="D85" s="424"/>
      <c r="E85" s="424"/>
      <c r="F85" s="424"/>
      <c r="G85" s="424"/>
      <c r="H85" s="423" t="s">
        <v>43</v>
      </c>
      <c r="I85" s="423"/>
      <c r="J85" s="425">
        <v>39700000</v>
      </c>
      <c r="K85" s="426"/>
      <c r="L85" s="426"/>
      <c r="M85" s="124" t="s">
        <v>20</v>
      </c>
      <c r="N85" s="123"/>
      <c r="O85" s="123"/>
    </row>
    <row r="86" spans="1:15" s="121" customFormat="1" ht="25.5" customHeight="1" x14ac:dyDescent="0.5">
      <c r="A86" s="123"/>
      <c r="B86" s="123"/>
      <c r="C86" s="123"/>
      <c r="D86" s="430" t="s">
        <v>154</v>
      </c>
      <c r="E86" s="430"/>
      <c r="F86" s="430"/>
      <c r="G86" s="430"/>
      <c r="H86" s="431" t="s">
        <v>19</v>
      </c>
      <c r="I86" s="431"/>
      <c r="J86" s="432">
        <v>39700000</v>
      </c>
      <c r="K86" s="431"/>
      <c r="L86" s="431"/>
      <c r="M86" s="127" t="s">
        <v>20</v>
      </c>
      <c r="N86" s="123"/>
      <c r="O86" s="123"/>
    </row>
    <row r="87" spans="1:15" s="121" customFormat="1" ht="2.1" customHeight="1" x14ac:dyDescent="0.35">
      <c r="A87" s="123"/>
      <c r="B87" s="123"/>
      <c r="C87" s="123"/>
      <c r="D87" s="430"/>
      <c r="E87" s="430"/>
      <c r="F87" s="430"/>
      <c r="G87" s="430"/>
      <c r="H87" s="123"/>
      <c r="I87" s="123"/>
      <c r="J87" s="123"/>
      <c r="K87" s="123"/>
      <c r="L87" s="123"/>
      <c r="M87" s="123"/>
      <c r="N87" s="123"/>
      <c r="O87" s="123"/>
    </row>
    <row r="88" spans="1:15" s="121" customFormat="1" ht="75.75" customHeight="1" x14ac:dyDescent="0.35">
      <c r="A88" s="123"/>
      <c r="B88" s="123"/>
      <c r="C88" s="123"/>
      <c r="D88" s="428" t="s">
        <v>596</v>
      </c>
      <c r="E88" s="428"/>
      <c r="F88" s="428"/>
      <c r="G88" s="428"/>
      <c r="H88" s="428"/>
      <c r="I88" s="123"/>
      <c r="J88" s="123"/>
      <c r="K88" s="123"/>
      <c r="L88" s="123"/>
      <c r="M88" s="123"/>
      <c r="N88" s="123"/>
      <c r="O88" s="123"/>
    </row>
    <row r="89" spans="1:15" s="121" customFormat="1" ht="16.5" x14ac:dyDescent="0.35"/>
    <row r="90" spans="1:15" s="121" customFormat="1" ht="16.5" x14ac:dyDescent="0.35"/>
  </sheetData>
  <mergeCells count="129">
    <mergeCell ref="J67:L67"/>
    <mergeCell ref="D53:G54"/>
    <mergeCell ref="H53:I53"/>
    <mergeCell ref="J53:L53"/>
    <mergeCell ref="J43:L43"/>
    <mergeCell ref="D44:G45"/>
    <mergeCell ref="H44:I44"/>
    <mergeCell ref="D47:G48"/>
    <mergeCell ref="H47:I47"/>
    <mergeCell ref="J47:L47"/>
    <mergeCell ref="D46:H46"/>
    <mergeCell ref="D49:H49"/>
    <mergeCell ref="D55:H55"/>
    <mergeCell ref="D60:H60"/>
    <mergeCell ref="D66:H66"/>
    <mergeCell ref="B56:M56"/>
    <mergeCell ref="J61:L61"/>
    <mergeCell ref="D61:G62"/>
    <mergeCell ref="H61:I61"/>
    <mergeCell ref="J64:L64"/>
    <mergeCell ref="D88:H88"/>
    <mergeCell ref="D86:G87"/>
    <mergeCell ref="H86:I86"/>
    <mergeCell ref="J86:L86"/>
    <mergeCell ref="J70:L70"/>
    <mergeCell ref="D73:G73"/>
    <mergeCell ref="H73:I73"/>
    <mergeCell ref="J73:L73"/>
    <mergeCell ref="D69:H69"/>
    <mergeCell ref="D72:H72"/>
    <mergeCell ref="D74:H74"/>
    <mergeCell ref="B84:M84"/>
    <mergeCell ref="C85:G85"/>
    <mergeCell ref="H85:I85"/>
    <mergeCell ref="J85:L85"/>
    <mergeCell ref="D83:H83"/>
    <mergeCell ref="D75:G76"/>
    <mergeCell ref="H75:I75"/>
    <mergeCell ref="J75:L75"/>
    <mergeCell ref="J78:L78"/>
    <mergeCell ref="D81:G82"/>
    <mergeCell ref="H81:I81"/>
    <mergeCell ref="J81:L81"/>
    <mergeCell ref="D77:H77"/>
    <mergeCell ref="C8:N8"/>
    <mergeCell ref="D12:H12"/>
    <mergeCell ref="D15:H15"/>
    <mergeCell ref="D18:H18"/>
    <mergeCell ref="D20:H20"/>
    <mergeCell ref="D22:H22"/>
    <mergeCell ref="D25:H25"/>
    <mergeCell ref="D27:H27"/>
    <mergeCell ref="D30:H30"/>
    <mergeCell ref="D21:H21"/>
    <mergeCell ref="D26:H26"/>
    <mergeCell ref="D28:G29"/>
    <mergeCell ref="H28:I28"/>
    <mergeCell ref="J28:L28"/>
    <mergeCell ref="C9:G9"/>
    <mergeCell ref="H9:I9"/>
    <mergeCell ref="J9:L9"/>
    <mergeCell ref="D10:G11"/>
    <mergeCell ref="D13:G14"/>
    <mergeCell ref="J13:L13"/>
    <mergeCell ref="C16:G16"/>
    <mergeCell ref="H16:I16"/>
    <mergeCell ref="J16:L16"/>
    <mergeCell ref="J10:L10"/>
    <mergeCell ref="D78:H79"/>
    <mergeCell ref="D80:H80"/>
    <mergeCell ref="D70:G71"/>
    <mergeCell ref="H70:I70"/>
    <mergeCell ref="D50:G51"/>
    <mergeCell ref="H50:I50"/>
    <mergeCell ref="J50:L50"/>
    <mergeCell ref="D52:H52"/>
    <mergeCell ref="J23:L23"/>
    <mergeCell ref="J26:L26"/>
    <mergeCell ref="J44:L44"/>
    <mergeCell ref="D42:H42"/>
    <mergeCell ref="C43:G43"/>
    <mergeCell ref="H43:I43"/>
    <mergeCell ref="D67:G68"/>
    <mergeCell ref="H67:I67"/>
    <mergeCell ref="D63:H63"/>
    <mergeCell ref="D64:H65"/>
    <mergeCell ref="J57:L57"/>
    <mergeCell ref="C57:G57"/>
    <mergeCell ref="H57:I57"/>
    <mergeCell ref="D58:G59"/>
    <mergeCell ref="H58:I58"/>
    <mergeCell ref="J58:L58"/>
    <mergeCell ref="J17:L17"/>
    <mergeCell ref="J34:L34"/>
    <mergeCell ref="J40:L40"/>
    <mergeCell ref="C39:G39"/>
    <mergeCell ref="H39:I39"/>
    <mergeCell ref="J39:L39"/>
    <mergeCell ref="D40:G41"/>
    <mergeCell ref="H40:I40"/>
    <mergeCell ref="J31:L31"/>
    <mergeCell ref="D34:G35"/>
    <mergeCell ref="H34:I34"/>
    <mergeCell ref="D31:H32"/>
    <mergeCell ref="D33:H33"/>
    <mergeCell ref="D36:H36"/>
    <mergeCell ref="H37:I37"/>
    <mergeCell ref="J37:L37"/>
    <mergeCell ref="D38:H38"/>
    <mergeCell ref="D37:G37"/>
    <mergeCell ref="D17:G17"/>
    <mergeCell ref="D19:G19"/>
    <mergeCell ref="J19:L19"/>
    <mergeCell ref="J21:L21"/>
    <mergeCell ref="D23:G24"/>
    <mergeCell ref="H23:I23"/>
    <mergeCell ref="A1:O1"/>
    <mergeCell ref="A2:O2"/>
    <mergeCell ref="A3:O3"/>
    <mergeCell ref="A4:O4"/>
    <mergeCell ref="A5:C5"/>
    <mergeCell ref="D5:K5"/>
    <mergeCell ref="L5:M5"/>
    <mergeCell ref="N5:O5"/>
    <mergeCell ref="A6:D7"/>
    <mergeCell ref="E6:G7"/>
    <mergeCell ref="H6:I7"/>
    <mergeCell ref="J6:L7"/>
    <mergeCell ref="M6:O7"/>
  </mergeCells>
  <pageMargins left="1.2204724409448819" right="0.39370078740157483" top="1.0236220472440944" bottom="0.55118110236220474" header="0.31496062992125984" footer="0.31496062992125984"/>
  <pageSetup paperSize="9" orientation="portrait" horizontalDpi="4294967293" r:id="rId1"/>
  <headerFooter>
    <oddHeader>&amp;L&amp;"Angsana New,ธรรมดา"&amp;12วันที่พิมพ์ : 24/7/2569   10:10:07&amp;R&amp;"Angsana New,ธรรมดา"&amp;12หน้า : &amp;P/&amp;N</oddHeader>
  </headerFooter>
  <rowBreaks count="2" manualBreakCount="2">
    <brk id="25" max="16383" man="1"/>
    <brk id="7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22D61-D8D9-4738-9A32-BE2EB76746B3}">
  <sheetPr>
    <tabColor rgb="FF0070C0"/>
  </sheetPr>
  <dimension ref="A1:L818"/>
  <sheetViews>
    <sheetView view="pageBreakPreview" zoomScale="87" zoomScaleNormal="100" zoomScaleSheetLayoutView="87" workbookViewId="0">
      <selection activeCell="I165" sqref="I165:L165"/>
    </sheetView>
  </sheetViews>
  <sheetFormatPr defaultRowHeight="14.25" x14ac:dyDescent="0.2"/>
  <cols>
    <col min="1" max="1" width="1.875" customWidth="1"/>
    <col min="2" max="2" width="9.125" customWidth="1"/>
    <col min="3" max="3" width="13.5" customWidth="1"/>
    <col min="4" max="4" width="52.5" customWidth="1"/>
    <col min="5" max="5" width="13.75" customWidth="1"/>
    <col min="6" max="7" width="13.625" customWidth="1"/>
    <col min="8" max="8" width="7.875" customWidth="1"/>
    <col min="9" max="9" width="2" customWidth="1"/>
    <col min="10" max="10" width="8.375" customWidth="1"/>
    <col min="11" max="11" width="0.125" customWidth="1"/>
    <col min="12" max="12" width="3" customWidth="1"/>
  </cols>
  <sheetData>
    <row r="1" spans="1:12" ht="3" customHeight="1" x14ac:dyDescent="0.2">
      <c r="A1" s="83"/>
      <c r="B1" s="83"/>
      <c r="C1" s="83"/>
      <c r="D1" s="83"/>
      <c r="E1" s="83"/>
      <c r="F1" s="83"/>
      <c r="G1" s="83"/>
      <c r="H1" s="83"/>
      <c r="I1" s="83"/>
      <c r="J1" s="83"/>
      <c r="K1" s="83"/>
      <c r="L1" s="83"/>
    </row>
    <row r="2" spans="1:12" ht="24" customHeight="1" x14ac:dyDescent="0.2">
      <c r="A2" s="83"/>
      <c r="B2" s="443" t="s">
        <v>406</v>
      </c>
      <c r="C2" s="443"/>
      <c r="D2" s="443"/>
      <c r="E2" s="443"/>
      <c r="F2" s="443"/>
      <c r="G2" s="443"/>
      <c r="H2" s="443"/>
      <c r="I2" s="443"/>
      <c r="J2" s="443"/>
      <c r="K2" s="443"/>
      <c r="L2" s="443"/>
    </row>
    <row r="3" spans="1:12" ht="21.75" customHeight="1" x14ac:dyDescent="0.2">
      <c r="A3" s="83"/>
      <c r="B3" s="443" t="s">
        <v>550</v>
      </c>
      <c r="C3" s="443"/>
      <c r="D3" s="443"/>
      <c r="E3" s="443"/>
      <c r="F3" s="443"/>
      <c r="G3" s="443"/>
      <c r="H3" s="443"/>
      <c r="I3" s="443"/>
      <c r="J3" s="443"/>
      <c r="K3" s="443"/>
      <c r="L3" s="443"/>
    </row>
    <row r="4" spans="1:12" ht="18.75" customHeight="1" x14ac:dyDescent="0.2">
      <c r="A4" s="83"/>
      <c r="B4" s="443" t="s">
        <v>0</v>
      </c>
      <c r="C4" s="443"/>
      <c r="D4" s="443"/>
      <c r="E4" s="443"/>
      <c r="F4" s="443"/>
      <c r="G4" s="443"/>
      <c r="H4" s="443"/>
      <c r="I4" s="443"/>
      <c r="J4" s="443"/>
      <c r="K4" s="443"/>
      <c r="L4" s="443"/>
    </row>
    <row r="5" spans="1:12" ht="20.25" customHeight="1" x14ac:dyDescent="0.2">
      <c r="A5" s="83"/>
      <c r="B5" s="443" t="s">
        <v>335</v>
      </c>
      <c r="C5" s="443"/>
      <c r="D5" s="443"/>
      <c r="E5" s="443"/>
      <c r="F5" s="443"/>
      <c r="G5" s="443"/>
      <c r="H5" s="443"/>
      <c r="I5" s="443"/>
      <c r="J5" s="443"/>
      <c r="K5" s="443"/>
      <c r="L5" s="443"/>
    </row>
    <row r="6" spans="1:12" ht="6" customHeight="1" thickBot="1" x14ac:dyDescent="0.25">
      <c r="A6" s="83"/>
      <c r="B6" s="83"/>
      <c r="C6" s="83"/>
      <c r="D6" s="83"/>
      <c r="E6" s="83"/>
      <c r="F6" s="83"/>
      <c r="G6" s="83"/>
      <c r="H6" s="83"/>
      <c r="I6" s="83"/>
      <c r="J6" s="83"/>
      <c r="K6" s="83"/>
      <c r="L6" s="83"/>
    </row>
    <row r="7" spans="1:12" ht="24.95" customHeight="1" thickBot="1" x14ac:dyDescent="0.25">
      <c r="A7" s="83"/>
      <c r="B7" s="444" t="s">
        <v>336</v>
      </c>
      <c r="C7" s="444"/>
      <c r="D7" s="444"/>
      <c r="E7" s="444" t="s">
        <v>407</v>
      </c>
      <c r="F7" s="444"/>
      <c r="G7" s="444" t="s">
        <v>113</v>
      </c>
      <c r="H7" s="444"/>
      <c r="I7" s="444"/>
      <c r="J7" s="444"/>
      <c r="K7" s="444"/>
      <c r="L7" s="444"/>
    </row>
    <row r="8" spans="1:12" ht="24.95" customHeight="1" thickBot="1" x14ac:dyDescent="0.25">
      <c r="A8" s="83"/>
      <c r="B8" s="444"/>
      <c r="C8" s="444"/>
      <c r="D8" s="444"/>
      <c r="E8" s="92" t="s">
        <v>115</v>
      </c>
      <c r="F8" s="92" t="s">
        <v>297</v>
      </c>
      <c r="G8" s="92" t="s">
        <v>334</v>
      </c>
      <c r="H8" s="92" t="s">
        <v>408</v>
      </c>
      <c r="I8" s="444" t="s">
        <v>598</v>
      </c>
      <c r="J8" s="444"/>
      <c r="K8" s="444"/>
      <c r="L8" s="444"/>
    </row>
    <row r="9" spans="1:12" ht="21.75" customHeight="1" thickBot="1" x14ac:dyDescent="0.25">
      <c r="A9" s="83"/>
      <c r="B9" s="437" t="s">
        <v>55</v>
      </c>
      <c r="C9" s="437"/>
      <c r="D9" s="437"/>
      <c r="E9" s="130"/>
      <c r="F9" s="130"/>
      <c r="G9" s="130"/>
      <c r="H9" s="130"/>
      <c r="I9" s="434"/>
      <c r="J9" s="434"/>
      <c r="K9" s="434"/>
      <c r="L9" s="434"/>
    </row>
    <row r="10" spans="1:12" ht="21" customHeight="1" thickBot="1" x14ac:dyDescent="0.25">
      <c r="A10" s="83"/>
      <c r="B10" s="437" t="s">
        <v>74</v>
      </c>
      <c r="C10" s="437"/>
      <c r="D10" s="437"/>
      <c r="E10" s="130"/>
      <c r="F10" s="130"/>
      <c r="G10" s="130"/>
      <c r="H10" s="130"/>
      <c r="I10" s="434"/>
      <c r="J10" s="434"/>
      <c r="K10" s="434"/>
      <c r="L10" s="434"/>
    </row>
    <row r="11" spans="1:12" ht="21.75" customHeight="1" thickBot="1" x14ac:dyDescent="0.25">
      <c r="A11" s="83"/>
      <c r="B11" s="437" t="s">
        <v>30</v>
      </c>
      <c r="C11" s="437"/>
      <c r="D11" s="437"/>
      <c r="E11" s="130"/>
      <c r="F11" s="130"/>
      <c r="G11" s="130"/>
      <c r="H11" s="130"/>
      <c r="I11" s="434"/>
      <c r="J11" s="434"/>
      <c r="K11" s="434"/>
      <c r="L11" s="434"/>
    </row>
    <row r="12" spans="1:12" ht="23.25" customHeight="1" thickBot="1" x14ac:dyDescent="0.25">
      <c r="A12" s="83"/>
      <c r="B12" s="437" t="s">
        <v>165</v>
      </c>
      <c r="C12" s="437"/>
      <c r="D12" s="437"/>
      <c r="E12" s="130"/>
      <c r="F12" s="130"/>
      <c r="G12" s="130"/>
      <c r="H12" s="130"/>
      <c r="I12" s="434"/>
      <c r="J12" s="434"/>
      <c r="K12" s="434"/>
      <c r="L12" s="434"/>
    </row>
    <row r="13" spans="1:12" ht="21.75" customHeight="1" thickBot="1" x14ac:dyDescent="0.25">
      <c r="A13" s="83"/>
      <c r="B13" s="436" t="s">
        <v>166</v>
      </c>
      <c r="C13" s="436"/>
      <c r="D13" s="436"/>
      <c r="E13" s="131">
        <v>693000</v>
      </c>
      <c r="F13" s="131">
        <v>732360</v>
      </c>
      <c r="G13" s="130" t="s">
        <v>733</v>
      </c>
      <c r="H13" s="130" t="s">
        <v>506</v>
      </c>
      <c r="I13" s="434" t="s">
        <v>969</v>
      </c>
      <c r="J13" s="434"/>
      <c r="K13" s="434"/>
      <c r="L13" s="434"/>
    </row>
    <row r="14" spans="1:12" ht="24.75" customHeight="1" thickBot="1" x14ac:dyDescent="0.25">
      <c r="A14" s="83"/>
      <c r="B14" s="436" t="s">
        <v>167</v>
      </c>
      <c r="C14" s="436"/>
      <c r="D14" s="436"/>
      <c r="E14" s="131">
        <v>220000</v>
      </c>
      <c r="F14" s="131">
        <v>195000</v>
      </c>
      <c r="G14" s="130" t="s">
        <v>734</v>
      </c>
      <c r="H14" s="130" t="s">
        <v>506</v>
      </c>
      <c r="I14" s="434" t="s">
        <v>962</v>
      </c>
      <c r="J14" s="434"/>
      <c r="K14" s="434"/>
      <c r="L14" s="434"/>
    </row>
    <row r="15" spans="1:12" ht="21.75" customHeight="1" thickBot="1" x14ac:dyDescent="0.25">
      <c r="A15" s="83"/>
      <c r="B15" s="436" t="s">
        <v>168</v>
      </c>
      <c r="C15" s="436"/>
      <c r="D15" s="436"/>
      <c r="E15" s="131">
        <v>200000</v>
      </c>
      <c r="F15" s="131">
        <v>195000</v>
      </c>
      <c r="G15" s="130" t="s">
        <v>734</v>
      </c>
      <c r="H15" s="130" t="s">
        <v>506</v>
      </c>
      <c r="I15" s="434" t="s">
        <v>962</v>
      </c>
      <c r="J15" s="434"/>
      <c r="K15" s="434"/>
      <c r="L15" s="434"/>
    </row>
    <row r="16" spans="1:12" ht="21" customHeight="1" thickBot="1" x14ac:dyDescent="0.25">
      <c r="A16" s="83"/>
      <c r="B16" s="436" t="s">
        <v>169</v>
      </c>
      <c r="C16" s="436"/>
      <c r="D16" s="436"/>
      <c r="E16" s="131">
        <v>115500</v>
      </c>
      <c r="F16" s="131">
        <v>0</v>
      </c>
      <c r="G16" s="130" t="s">
        <v>735</v>
      </c>
      <c r="H16" s="130" t="s">
        <v>506</v>
      </c>
      <c r="I16" s="434" t="s">
        <v>970</v>
      </c>
      <c r="J16" s="434"/>
      <c r="K16" s="434"/>
      <c r="L16" s="434"/>
    </row>
    <row r="17" spans="1:12" ht="23.25" customHeight="1" thickBot="1" x14ac:dyDescent="0.25">
      <c r="A17" s="83"/>
      <c r="B17" s="436" t="s">
        <v>409</v>
      </c>
      <c r="C17" s="436"/>
      <c r="D17" s="436"/>
      <c r="E17" s="131">
        <v>1600500</v>
      </c>
      <c r="F17" s="131">
        <v>1680360</v>
      </c>
      <c r="G17" s="130" t="s">
        <v>736</v>
      </c>
      <c r="H17" s="130" t="s">
        <v>506</v>
      </c>
      <c r="I17" s="434" t="s">
        <v>971</v>
      </c>
      <c r="J17" s="434"/>
      <c r="K17" s="434"/>
      <c r="L17" s="434"/>
    </row>
    <row r="18" spans="1:12" ht="24" customHeight="1" thickBot="1" x14ac:dyDescent="0.25">
      <c r="A18" s="83"/>
      <c r="B18" s="406" t="s">
        <v>410</v>
      </c>
      <c r="C18" s="406"/>
      <c r="D18" s="406"/>
      <c r="E18" s="128">
        <v>2829000</v>
      </c>
      <c r="F18" s="128">
        <v>2802720</v>
      </c>
      <c r="G18" s="100" t="s">
        <v>737</v>
      </c>
      <c r="H18" s="100"/>
      <c r="I18" s="406" t="s">
        <v>972</v>
      </c>
      <c r="J18" s="406"/>
      <c r="K18" s="406"/>
      <c r="L18" s="406"/>
    </row>
    <row r="19" spans="1:12" ht="22.5" customHeight="1" thickBot="1" x14ac:dyDescent="0.25">
      <c r="A19" s="83"/>
      <c r="B19" s="437" t="s">
        <v>170</v>
      </c>
      <c r="C19" s="437"/>
      <c r="D19" s="437"/>
      <c r="E19" s="130"/>
      <c r="F19" s="130"/>
      <c r="G19" s="130"/>
      <c r="H19" s="130"/>
      <c r="I19" s="434"/>
      <c r="J19" s="434"/>
      <c r="K19" s="434"/>
      <c r="L19" s="434"/>
    </row>
    <row r="20" spans="1:12" ht="24.75" customHeight="1" thickBot="1" x14ac:dyDescent="0.25">
      <c r="A20" s="83"/>
      <c r="B20" s="436" t="s">
        <v>171</v>
      </c>
      <c r="C20" s="436"/>
      <c r="D20" s="436"/>
      <c r="E20" s="131">
        <v>3186973</v>
      </c>
      <c r="F20" s="131">
        <v>3663916</v>
      </c>
      <c r="G20" s="130" t="s">
        <v>738</v>
      </c>
      <c r="H20" s="130" t="s">
        <v>739</v>
      </c>
      <c r="I20" s="434" t="s">
        <v>973</v>
      </c>
      <c r="J20" s="434"/>
      <c r="K20" s="434"/>
      <c r="L20" s="434"/>
    </row>
    <row r="21" spans="1:12" ht="21.75" customHeight="1" thickBot="1" x14ac:dyDescent="0.25">
      <c r="A21" s="83"/>
      <c r="B21" s="436" t="s">
        <v>172</v>
      </c>
      <c r="C21" s="436"/>
      <c r="D21" s="436"/>
      <c r="E21" s="131">
        <v>6200</v>
      </c>
      <c r="F21" s="131">
        <v>7440</v>
      </c>
      <c r="G21" s="130" t="s">
        <v>740</v>
      </c>
      <c r="H21" s="130" t="s">
        <v>741</v>
      </c>
      <c r="I21" s="434" t="s">
        <v>974</v>
      </c>
      <c r="J21" s="434"/>
      <c r="K21" s="434"/>
      <c r="L21" s="434"/>
    </row>
    <row r="22" spans="1:12" ht="24.75" customHeight="1" thickBot="1" x14ac:dyDescent="0.25">
      <c r="A22" s="83"/>
      <c r="B22" s="436" t="s">
        <v>173</v>
      </c>
      <c r="C22" s="436"/>
      <c r="D22" s="436"/>
      <c r="E22" s="131">
        <v>225000</v>
      </c>
      <c r="F22" s="131">
        <v>266950</v>
      </c>
      <c r="G22" s="130" t="s">
        <v>742</v>
      </c>
      <c r="H22" s="130" t="s">
        <v>339</v>
      </c>
      <c r="I22" s="434" t="s">
        <v>742</v>
      </c>
      <c r="J22" s="434"/>
      <c r="K22" s="434"/>
      <c r="L22" s="434"/>
    </row>
    <row r="23" spans="1:12" ht="22.5" customHeight="1" thickBot="1" x14ac:dyDescent="0.25">
      <c r="A23" s="83"/>
      <c r="B23" s="436" t="s">
        <v>174</v>
      </c>
      <c r="C23" s="436"/>
      <c r="D23" s="436"/>
      <c r="E23" s="131">
        <v>727200</v>
      </c>
      <c r="F23" s="131">
        <v>855528</v>
      </c>
      <c r="G23" s="130" t="s">
        <v>743</v>
      </c>
      <c r="H23" s="130" t="s">
        <v>744</v>
      </c>
      <c r="I23" s="434" t="s">
        <v>975</v>
      </c>
      <c r="J23" s="434"/>
      <c r="K23" s="434"/>
      <c r="L23" s="434"/>
    </row>
    <row r="24" spans="1:12" ht="21.75" customHeight="1" thickBot="1" x14ac:dyDescent="0.25">
      <c r="A24" s="83"/>
      <c r="B24" s="436" t="s">
        <v>175</v>
      </c>
      <c r="C24" s="436"/>
      <c r="D24" s="436"/>
      <c r="E24" s="131">
        <v>30000</v>
      </c>
      <c r="F24" s="131">
        <v>69000</v>
      </c>
      <c r="G24" s="130" t="s">
        <v>745</v>
      </c>
      <c r="H24" s="130" t="s">
        <v>746</v>
      </c>
      <c r="I24" s="434" t="s">
        <v>976</v>
      </c>
      <c r="J24" s="434"/>
      <c r="K24" s="434"/>
      <c r="L24" s="434"/>
    </row>
    <row r="25" spans="1:12" ht="21.75" customHeight="1" thickBot="1" x14ac:dyDescent="0.25">
      <c r="A25" s="83"/>
      <c r="B25" s="406" t="s">
        <v>411</v>
      </c>
      <c r="C25" s="406"/>
      <c r="D25" s="406"/>
      <c r="E25" s="128">
        <v>4175373</v>
      </c>
      <c r="F25" s="128">
        <v>4862834</v>
      </c>
      <c r="G25" s="100" t="s">
        <v>747</v>
      </c>
      <c r="H25" s="100"/>
      <c r="I25" s="406" t="s">
        <v>977</v>
      </c>
      <c r="J25" s="406"/>
      <c r="K25" s="406"/>
      <c r="L25" s="406"/>
    </row>
    <row r="26" spans="1:12" ht="24.75" customHeight="1" thickBot="1" x14ac:dyDescent="0.25">
      <c r="A26" s="83"/>
      <c r="B26" s="406" t="s">
        <v>412</v>
      </c>
      <c r="C26" s="406"/>
      <c r="D26" s="406"/>
      <c r="E26" s="128">
        <v>7004373</v>
      </c>
      <c r="F26" s="128">
        <v>7665554</v>
      </c>
      <c r="G26" s="100" t="s">
        <v>748</v>
      </c>
      <c r="H26" s="100"/>
      <c r="I26" s="406" t="s">
        <v>978</v>
      </c>
      <c r="J26" s="406"/>
      <c r="K26" s="406"/>
      <c r="L26" s="406"/>
    </row>
    <row r="27" spans="1:12" ht="28.5" customHeight="1" thickBot="1" x14ac:dyDescent="0.25">
      <c r="A27" s="83"/>
      <c r="B27" s="437" t="s">
        <v>31</v>
      </c>
      <c r="C27" s="437"/>
      <c r="D27" s="437"/>
      <c r="E27" s="130"/>
      <c r="F27" s="130"/>
      <c r="G27" s="130"/>
      <c r="H27" s="130"/>
      <c r="I27" s="434"/>
      <c r="J27" s="434"/>
      <c r="K27" s="434"/>
      <c r="L27" s="434"/>
    </row>
    <row r="28" spans="1:12" ht="21.75" customHeight="1" thickBot="1" x14ac:dyDescent="0.25">
      <c r="A28" s="83"/>
      <c r="B28" s="437" t="s">
        <v>176</v>
      </c>
      <c r="C28" s="437"/>
      <c r="D28" s="437"/>
      <c r="E28" s="130"/>
      <c r="F28" s="130"/>
      <c r="G28" s="130"/>
      <c r="H28" s="130"/>
      <c r="I28" s="434"/>
      <c r="J28" s="434"/>
      <c r="K28" s="434"/>
      <c r="L28" s="434"/>
    </row>
    <row r="29" spans="1:12" ht="21.75" customHeight="1" thickBot="1" x14ac:dyDescent="0.25">
      <c r="A29" s="83"/>
      <c r="B29" s="436" t="s">
        <v>177</v>
      </c>
      <c r="C29" s="436"/>
      <c r="D29" s="436"/>
      <c r="E29" s="131"/>
      <c r="F29" s="131"/>
      <c r="G29" s="130"/>
      <c r="H29" s="130"/>
      <c r="I29" s="434"/>
      <c r="J29" s="434"/>
      <c r="K29" s="434"/>
      <c r="L29" s="434"/>
    </row>
    <row r="30" spans="1:12" ht="23.25" customHeight="1" thickBot="1" x14ac:dyDescent="0.25">
      <c r="A30" s="83"/>
      <c r="B30" s="129"/>
      <c r="C30" s="435" t="s">
        <v>181</v>
      </c>
      <c r="D30" s="435"/>
      <c r="E30" s="131">
        <v>0</v>
      </c>
      <c r="F30" s="131">
        <v>0</v>
      </c>
      <c r="G30" s="130" t="s">
        <v>749</v>
      </c>
      <c r="H30" s="130" t="s">
        <v>426</v>
      </c>
      <c r="I30" s="434" t="s">
        <v>884</v>
      </c>
      <c r="J30" s="434"/>
      <c r="K30" s="434"/>
      <c r="L30" s="434"/>
    </row>
    <row r="31" spans="1:12" ht="22.5" customHeight="1" thickBot="1" x14ac:dyDescent="0.25">
      <c r="A31" s="83"/>
      <c r="B31" s="129"/>
      <c r="C31" s="435" t="s">
        <v>180</v>
      </c>
      <c r="D31" s="435"/>
      <c r="E31" s="131">
        <v>0</v>
      </c>
      <c r="F31" s="131">
        <v>0</v>
      </c>
      <c r="G31" s="130" t="s">
        <v>750</v>
      </c>
      <c r="H31" s="130" t="s">
        <v>751</v>
      </c>
      <c r="I31" s="434" t="s">
        <v>388</v>
      </c>
      <c r="J31" s="434"/>
      <c r="K31" s="434"/>
      <c r="L31" s="434"/>
    </row>
    <row r="32" spans="1:12" ht="22.5" customHeight="1" thickBot="1" x14ac:dyDescent="0.25">
      <c r="A32" s="83"/>
      <c r="B32" s="129"/>
      <c r="C32" s="435" t="s">
        <v>178</v>
      </c>
      <c r="D32" s="435"/>
      <c r="E32" s="131">
        <v>0</v>
      </c>
      <c r="F32" s="131">
        <v>0</v>
      </c>
      <c r="G32" s="130" t="s">
        <v>752</v>
      </c>
      <c r="H32" s="130" t="s">
        <v>339</v>
      </c>
      <c r="I32" s="434" t="s">
        <v>752</v>
      </c>
      <c r="J32" s="434"/>
      <c r="K32" s="434"/>
      <c r="L32" s="434"/>
    </row>
    <row r="33" spans="1:12" ht="22.5" customHeight="1" thickBot="1" x14ac:dyDescent="0.25">
      <c r="A33" s="83"/>
      <c r="B33" s="129"/>
      <c r="C33" s="435" t="s">
        <v>179</v>
      </c>
      <c r="D33" s="435"/>
      <c r="E33" s="131">
        <v>0</v>
      </c>
      <c r="F33" s="131">
        <v>0</v>
      </c>
      <c r="G33" s="130" t="s">
        <v>387</v>
      </c>
      <c r="H33" s="130" t="s">
        <v>753</v>
      </c>
      <c r="I33" s="434" t="s">
        <v>763</v>
      </c>
      <c r="J33" s="434"/>
      <c r="K33" s="434"/>
      <c r="L33" s="434"/>
    </row>
    <row r="34" spans="1:12" ht="42.75" customHeight="1" thickBot="1" x14ac:dyDescent="0.25">
      <c r="A34" s="83"/>
      <c r="B34" s="129"/>
      <c r="C34" s="435" t="s">
        <v>657</v>
      </c>
      <c r="D34" s="435"/>
      <c r="E34" s="131">
        <v>0</v>
      </c>
      <c r="F34" s="131">
        <v>0</v>
      </c>
      <c r="G34" s="130" t="s">
        <v>754</v>
      </c>
      <c r="H34" s="130" t="s">
        <v>345</v>
      </c>
      <c r="I34" s="434" t="s">
        <v>78</v>
      </c>
      <c r="J34" s="434"/>
      <c r="K34" s="434"/>
      <c r="L34" s="434"/>
    </row>
    <row r="35" spans="1:12" ht="25.5" customHeight="1" thickBot="1" x14ac:dyDescent="0.25">
      <c r="A35" s="83"/>
      <c r="B35" s="436" t="s">
        <v>182</v>
      </c>
      <c r="C35" s="436"/>
      <c r="D35" s="436"/>
      <c r="E35" s="131">
        <v>0</v>
      </c>
      <c r="F35" s="131">
        <v>9600</v>
      </c>
      <c r="G35" s="130" t="s">
        <v>755</v>
      </c>
      <c r="H35" s="130" t="s">
        <v>339</v>
      </c>
      <c r="I35" s="434" t="s">
        <v>755</v>
      </c>
      <c r="J35" s="434"/>
      <c r="K35" s="434"/>
      <c r="L35" s="434"/>
    </row>
    <row r="36" spans="1:12" ht="21.75" customHeight="1" thickBot="1" x14ac:dyDescent="0.25">
      <c r="A36" s="83"/>
      <c r="B36" s="436" t="s">
        <v>183</v>
      </c>
      <c r="C36" s="436"/>
      <c r="D36" s="436"/>
      <c r="E36" s="131">
        <v>223000</v>
      </c>
      <c r="F36" s="131">
        <v>219800</v>
      </c>
      <c r="G36" s="130" t="s">
        <v>756</v>
      </c>
      <c r="H36" s="130" t="s">
        <v>757</v>
      </c>
      <c r="I36" s="434" t="s">
        <v>884</v>
      </c>
      <c r="J36" s="434"/>
      <c r="K36" s="434"/>
      <c r="L36" s="434"/>
    </row>
    <row r="37" spans="1:12" ht="24" customHeight="1" thickBot="1" x14ac:dyDescent="0.25">
      <c r="A37" s="83"/>
      <c r="B37" s="436" t="s">
        <v>184</v>
      </c>
      <c r="C37" s="436"/>
      <c r="D37" s="436"/>
      <c r="E37" s="131"/>
      <c r="F37" s="131"/>
      <c r="G37" s="130"/>
      <c r="H37" s="130"/>
      <c r="I37" s="434"/>
      <c r="J37" s="434"/>
      <c r="K37" s="434"/>
      <c r="L37" s="434"/>
    </row>
    <row r="38" spans="1:12" ht="22.5" customHeight="1" thickBot="1" x14ac:dyDescent="0.25">
      <c r="A38" s="83"/>
      <c r="B38" s="129"/>
      <c r="C38" s="435" t="s">
        <v>185</v>
      </c>
      <c r="D38" s="435"/>
      <c r="E38" s="131">
        <v>73234</v>
      </c>
      <c r="F38" s="131">
        <v>41721</v>
      </c>
      <c r="G38" s="130" t="s">
        <v>758</v>
      </c>
      <c r="H38" s="130" t="s">
        <v>339</v>
      </c>
      <c r="I38" s="434" t="s">
        <v>758</v>
      </c>
      <c r="J38" s="434"/>
      <c r="K38" s="434"/>
      <c r="L38" s="434"/>
    </row>
    <row r="39" spans="1:12" ht="21.75" customHeight="1" thickBot="1" x14ac:dyDescent="0.25">
      <c r="A39" s="83"/>
      <c r="B39" s="406" t="s">
        <v>414</v>
      </c>
      <c r="C39" s="406"/>
      <c r="D39" s="406"/>
      <c r="E39" s="128">
        <v>296234</v>
      </c>
      <c r="F39" s="128">
        <v>271121</v>
      </c>
      <c r="G39" s="100" t="s">
        <v>759</v>
      </c>
      <c r="H39" s="100"/>
      <c r="I39" s="406" t="s">
        <v>979</v>
      </c>
      <c r="J39" s="406"/>
      <c r="K39" s="406"/>
      <c r="L39" s="406"/>
    </row>
    <row r="40" spans="1:12" ht="21.75" customHeight="1" thickBot="1" x14ac:dyDescent="0.25">
      <c r="A40" s="83"/>
      <c r="B40" s="437" t="s">
        <v>186</v>
      </c>
      <c r="C40" s="437"/>
      <c r="D40" s="437"/>
      <c r="E40" s="130"/>
      <c r="F40" s="130"/>
      <c r="G40" s="130"/>
      <c r="H40" s="130"/>
      <c r="I40" s="434"/>
      <c r="J40" s="434"/>
      <c r="K40" s="434"/>
      <c r="L40" s="434"/>
    </row>
    <row r="41" spans="1:12" ht="21.75" thickBot="1" x14ac:dyDescent="0.25">
      <c r="A41" s="83"/>
      <c r="B41" s="436" t="s">
        <v>187</v>
      </c>
      <c r="C41" s="436"/>
      <c r="D41" s="436"/>
      <c r="E41" s="131"/>
      <c r="F41" s="131"/>
      <c r="G41" s="130"/>
      <c r="H41" s="130"/>
      <c r="I41" s="434"/>
      <c r="J41" s="434"/>
      <c r="K41" s="434"/>
      <c r="L41" s="434"/>
    </row>
    <row r="42" spans="1:12" ht="21.75" customHeight="1" thickBot="1" x14ac:dyDescent="0.25">
      <c r="A42" s="83"/>
      <c r="B42" s="129"/>
      <c r="C42" s="435" t="s">
        <v>188</v>
      </c>
      <c r="D42" s="435"/>
      <c r="E42" s="131">
        <v>10000</v>
      </c>
      <c r="F42" s="131">
        <v>10000</v>
      </c>
      <c r="G42" s="130" t="s">
        <v>755</v>
      </c>
      <c r="H42" s="130" t="s">
        <v>339</v>
      </c>
      <c r="I42" s="434" t="s">
        <v>755</v>
      </c>
      <c r="J42" s="434"/>
      <c r="K42" s="434"/>
      <c r="L42" s="434"/>
    </row>
    <row r="43" spans="1:12" ht="23.25" customHeight="1" thickBot="1" x14ac:dyDescent="0.25">
      <c r="A43" s="83"/>
      <c r="B43" s="129"/>
      <c r="C43" s="435" t="s">
        <v>291</v>
      </c>
      <c r="D43" s="435"/>
      <c r="E43" s="131">
        <v>10000</v>
      </c>
      <c r="F43" s="131">
        <v>10000</v>
      </c>
      <c r="G43" s="130" t="s">
        <v>755</v>
      </c>
      <c r="H43" s="130" t="s">
        <v>339</v>
      </c>
      <c r="I43" s="434" t="s">
        <v>755</v>
      </c>
      <c r="J43" s="434"/>
      <c r="K43" s="434"/>
      <c r="L43" s="434"/>
    </row>
    <row r="44" spans="1:12" ht="21.75" customHeight="1" thickBot="1" x14ac:dyDescent="0.25">
      <c r="A44" s="83"/>
      <c r="B44" s="129"/>
      <c r="C44" s="435" t="s">
        <v>415</v>
      </c>
      <c r="D44" s="435"/>
      <c r="E44" s="131">
        <v>0</v>
      </c>
      <c r="F44" s="131">
        <v>0</v>
      </c>
      <c r="G44" s="130" t="s">
        <v>760</v>
      </c>
      <c r="H44" s="130" t="s">
        <v>345</v>
      </c>
      <c r="I44" s="434" t="s">
        <v>78</v>
      </c>
      <c r="J44" s="434"/>
      <c r="K44" s="434"/>
      <c r="L44" s="434"/>
    </row>
    <row r="45" spans="1:12" ht="22.5" customHeight="1" thickBot="1" x14ac:dyDescent="0.25">
      <c r="A45" s="83"/>
      <c r="B45" s="129"/>
      <c r="C45" s="435" t="s">
        <v>658</v>
      </c>
      <c r="D45" s="435"/>
      <c r="E45" s="131">
        <v>0</v>
      </c>
      <c r="F45" s="131">
        <v>0</v>
      </c>
      <c r="G45" s="130" t="s">
        <v>78</v>
      </c>
      <c r="H45" s="130" t="s">
        <v>342</v>
      </c>
      <c r="I45" s="434" t="s">
        <v>763</v>
      </c>
      <c r="J45" s="434"/>
      <c r="K45" s="434"/>
      <c r="L45" s="434"/>
    </row>
    <row r="46" spans="1:12" ht="21" customHeight="1" thickBot="1" x14ac:dyDescent="0.25">
      <c r="A46" s="83"/>
      <c r="B46" s="129"/>
      <c r="C46" s="435" t="s">
        <v>1122</v>
      </c>
      <c r="D46" s="435"/>
      <c r="E46" s="131">
        <v>76356.350000000006</v>
      </c>
      <c r="F46" s="131">
        <v>55915.5</v>
      </c>
      <c r="G46" s="130" t="s">
        <v>761</v>
      </c>
      <c r="H46" s="130" t="s">
        <v>339</v>
      </c>
      <c r="I46" s="434" t="s">
        <v>761</v>
      </c>
      <c r="J46" s="434"/>
      <c r="K46" s="434"/>
      <c r="L46" s="434"/>
    </row>
    <row r="47" spans="1:12" ht="24.75" customHeight="1" thickBot="1" x14ac:dyDescent="0.25">
      <c r="A47" s="83"/>
      <c r="B47" s="129"/>
      <c r="C47" s="435" t="s">
        <v>189</v>
      </c>
      <c r="D47" s="435"/>
      <c r="E47" s="131">
        <v>4780</v>
      </c>
      <c r="F47" s="131">
        <v>15585</v>
      </c>
      <c r="G47" s="130" t="s">
        <v>762</v>
      </c>
      <c r="H47" s="132" t="s">
        <v>339</v>
      </c>
      <c r="I47" s="442">
        <v>120000</v>
      </c>
      <c r="J47" s="442"/>
      <c r="K47" s="442"/>
      <c r="L47" s="442"/>
    </row>
    <row r="48" spans="1:12" ht="21.75" customHeight="1" thickBot="1" x14ac:dyDescent="0.25">
      <c r="A48" s="83"/>
      <c r="B48" s="129"/>
      <c r="C48" s="435" t="s">
        <v>303</v>
      </c>
      <c r="D48" s="435"/>
      <c r="E48" s="131">
        <v>0</v>
      </c>
      <c r="F48" s="131">
        <v>0</v>
      </c>
      <c r="G48" s="130" t="s">
        <v>752</v>
      </c>
      <c r="H48" s="130" t="s">
        <v>339</v>
      </c>
      <c r="I48" s="434" t="s">
        <v>752</v>
      </c>
      <c r="J48" s="434"/>
      <c r="K48" s="434"/>
      <c r="L48" s="434"/>
    </row>
    <row r="49" spans="1:12" ht="23.25" customHeight="1" thickBot="1" x14ac:dyDescent="0.25">
      <c r="A49" s="83"/>
      <c r="B49" s="129"/>
      <c r="C49" s="435" t="s">
        <v>190</v>
      </c>
      <c r="D49" s="435"/>
      <c r="E49" s="131">
        <v>9875</v>
      </c>
      <c r="F49" s="131">
        <v>9825</v>
      </c>
      <c r="G49" s="130" t="s">
        <v>763</v>
      </c>
      <c r="H49" s="130" t="s">
        <v>764</v>
      </c>
      <c r="I49" s="434" t="s">
        <v>881</v>
      </c>
      <c r="J49" s="434"/>
      <c r="K49" s="434"/>
      <c r="L49" s="434"/>
    </row>
    <row r="50" spans="1:12" ht="21.75" customHeight="1" thickBot="1" x14ac:dyDescent="0.25">
      <c r="A50" s="83"/>
      <c r="B50" s="129"/>
      <c r="C50" s="435" t="s">
        <v>659</v>
      </c>
      <c r="D50" s="435"/>
      <c r="E50" s="131">
        <v>107700</v>
      </c>
      <c r="F50" s="131">
        <v>107700</v>
      </c>
      <c r="G50" s="130" t="s">
        <v>765</v>
      </c>
      <c r="H50" s="130" t="s">
        <v>339</v>
      </c>
      <c r="I50" s="434" t="s">
        <v>765</v>
      </c>
      <c r="J50" s="434"/>
      <c r="K50" s="434"/>
      <c r="L50" s="434"/>
    </row>
    <row r="51" spans="1:12" ht="27" customHeight="1" thickBot="1" x14ac:dyDescent="0.25">
      <c r="A51" s="83"/>
      <c r="B51" s="129"/>
      <c r="C51" s="435" t="s">
        <v>305</v>
      </c>
      <c r="D51" s="435"/>
      <c r="E51" s="131">
        <v>0</v>
      </c>
      <c r="F51" s="131">
        <v>99000</v>
      </c>
      <c r="G51" s="130" t="s">
        <v>766</v>
      </c>
      <c r="H51" s="130" t="s">
        <v>345</v>
      </c>
      <c r="I51" s="434" t="s">
        <v>78</v>
      </c>
      <c r="J51" s="434"/>
      <c r="K51" s="434"/>
      <c r="L51" s="434"/>
    </row>
    <row r="52" spans="1:12" ht="24" customHeight="1" thickBot="1" x14ac:dyDescent="0.25">
      <c r="A52" s="83"/>
      <c r="B52" s="129"/>
      <c r="C52" s="435" t="s">
        <v>660</v>
      </c>
      <c r="D52" s="435"/>
      <c r="E52" s="131">
        <v>0</v>
      </c>
      <c r="F52" s="131">
        <v>0</v>
      </c>
      <c r="G52" s="130" t="s">
        <v>78</v>
      </c>
      <c r="H52" s="130" t="s">
        <v>342</v>
      </c>
      <c r="I52" s="434" t="s">
        <v>777</v>
      </c>
      <c r="J52" s="434"/>
      <c r="K52" s="434"/>
      <c r="L52" s="434"/>
    </row>
    <row r="53" spans="1:12" ht="40.5" customHeight="1" thickBot="1" x14ac:dyDescent="0.25">
      <c r="A53" s="83"/>
      <c r="B53" s="129"/>
      <c r="C53" s="435" t="s">
        <v>416</v>
      </c>
      <c r="D53" s="435"/>
      <c r="E53" s="131">
        <v>20020</v>
      </c>
      <c r="F53" s="131">
        <v>0</v>
      </c>
      <c r="G53" s="130" t="s">
        <v>760</v>
      </c>
      <c r="H53" s="130" t="s">
        <v>339</v>
      </c>
      <c r="I53" s="434" t="s">
        <v>760</v>
      </c>
      <c r="J53" s="434"/>
      <c r="K53" s="434"/>
      <c r="L53" s="434"/>
    </row>
    <row r="54" spans="1:12" ht="40.5" customHeight="1" thickBot="1" x14ac:dyDescent="0.25">
      <c r="A54" s="83"/>
      <c r="B54" s="129"/>
      <c r="C54" s="435" t="s">
        <v>417</v>
      </c>
      <c r="D54" s="435"/>
      <c r="E54" s="131">
        <v>838</v>
      </c>
      <c r="F54" s="131">
        <v>1408.12</v>
      </c>
      <c r="G54" s="130" t="s">
        <v>763</v>
      </c>
      <c r="H54" s="130" t="s">
        <v>339</v>
      </c>
      <c r="I54" s="434" t="s">
        <v>763</v>
      </c>
      <c r="J54" s="434"/>
      <c r="K54" s="434"/>
      <c r="L54" s="434"/>
    </row>
    <row r="55" spans="1:12" ht="26.25" customHeight="1" thickBot="1" x14ac:dyDescent="0.25">
      <c r="A55" s="83"/>
      <c r="B55" s="129"/>
      <c r="C55" s="435" t="s">
        <v>418</v>
      </c>
      <c r="D55" s="435"/>
      <c r="E55" s="131">
        <v>50000</v>
      </c>
      <c r="F55" s="131">
        <v>0</v>
      </c>
      <c r="G55" s="130" t="s">
        <v>78</v>
      </c>
      <c r="H55" s="130" t="s">
        <v>339</v>
      </c>
      <c r="I55" s="434" t="s">
        <v>78</v>
      </c>
      <c r="J55" s="434"/>
      <c r="K55" s="434"/>
      <c r="L55" s="434"/>
    </row>
    <row r="56" spans="1:12" ht="24.75" customHeight="1" thickBot="1" x14ac:dyDescent="0.25">
      <c r="A56" s="83"/>
      <c r="B56" s="129"/>
      <c r="C56" s="435" t="s">
        <v>307</v>
      </c>
      <c r="D56" s="435"/>
      <c r="E56" s="131">
        <v>0</v>
      </c>
      <c r="F56" s="131">
        <v>108000</v>
      </c>
      <c r="G56" s="130" t="s">
        <v>765</v>
      </c>
      <c r="H56" s="130" t="s">
        <v>339</v>
      </c>
      <c r="I56" s="434" t="s">
        <v>765</v>
      </c>
      <c r="J56" s="434"/>
      <c r="K56" s="434"/>
      <c r="L56" s="434"/>
    </row>
    <row r="57" spans="1:12" ht="24" customHeight="1" thickBot="1" x14ac:dyDescent="0.25">
      <c r="A57" s="83"/>
      <c r="B57" s="129"/>
      <c r="C57" s="435" t="s">
        <v>419</v>
      </c>
      <c r="D57" s="435"/>
      <c r="E57" s="131">
        <v>107700</v>
      </c>
      <c r="F57" s="131">
        <v>0</v>
      </c>
      <c r="G57" s="130" t="s">
        <v>78</v>
      </c>
      <c r="H57" s="130" t="s">
        <v>339</v>
      </c>
      <c r="I57" s="434" t="s">
        <v>78</v>
      </c>
      <c r="J57" s="434"/>
      <c r="K57" s="434"/>
      <c r="L57" s="434"/>
    </row>
    <row r="58" spans="1:12" ht="24.75" customHeight="1" thickBot="1" x14ac:dyDescent="0.25">
      <c r="A58" s="83"/>
      <c r="B58" s="129"/>
      <c r="C58" s="435" t="s">
        <v>661</v>
      </c>
      <c r="D58" s="435"/>
      <c r="E58" s="131">
        <v>0</v>
      </c>
      <c r="F58" s="131">
        <v>0</v>
      </c>
      <c r="G58" s="130" t="s">
        <v>767</v>
      </c>
      <c r="H58" s="130" t="s">
        <v>768</v>
      </c>
      <c r="I58" s="434" t="s">
        <v>765</v>
      </c>
      <c r="J58" s="434"/>
      <c r="K58" s="434"/>
      <c r="L58" s="434"/>
    </row>
    <row r="59" spans="1:12" ht="25.5" customHeight="1" thickBot="1" x14ac:dyDescent="0.25">
      <c r="A59" s="83"/>
      <c r="B59" s="436" t="s">
        <v>191</v>
      </c>
      <c r="C59" s="436"/>
      <c r="D59" s="436"/>
      <c r="E59" s="131"/>
      <c r="F59" s="131"/>
      <c r="G59" s="130"/>
      <c r="H59" s="130"/>
      <c r="I59" s="434"/>
      <c r="J59" s="434"/>
      <c r="K59" s="434"/>
      <c r="L59" s="434"/>
    </row>
    <row r="60" spans="1:12" ht="21.75" customHeight="1" thickBot="1" x14ac:dyDescent="0.25">
      <c r="A60" s="83"/>
      <c r="B60" s="129"/>
      <c r="C60" s="435" t="s">
        <v>193</v>
      </c>
      <c r="D60" s="435"/>
      <c r="E60" s="131">
        <v>6918</v>
      </c>
      <c r="F60" s="131">
        <v>4725</v>
      </c>
      <c r="G60" s="130" t="s">
        <v>752</v>
      </c>
      <c r="H60" s="130" t="s">
        <v>339</v>
      </c>
      <c r="I60" s="434" t="s">
        <v>752</v>
      </c>
      <c r="J60" s="434"/>
      <c r="K60" s="434"/>
      <c r="L60" s="434"/>
    </row>
    <row r="61" spans="1:12" ht="21.75" thickBot="1" x14ac:dyDescent="0.25">
      <c r="A61" s="83"/>
      <c r="B61" s="129"/>
      <c r="C61" s="435" t="s">
        <v>192</v>
      </c>
      <c r="D61" s="435"/>
      <c r="E61" s="131">
        <v>3865</v>
      </c>
      <c r="F61" s="131">
        <v>7265</v>
      </c>
      <c r="G61" s="130" t="s">
        <v>763</v>
      </c>
      <c r="H61" s="130" t="s">
        <v>450</v>
      </c>
      <c r="I61" s="434" t="s">
        <v>388</v>
      </c>
      <c r="J61" s="434"/>
      <c r="K61" s="434"/>
      <c r="L61" s="434"/>
    </row>
    <row r="62" spans="1:12" ht="45" customHeight="1" thickBot="1" x14ac:dyDescent="0.25">
      <c r="A62" s="83"/>
      <c r="B62" s="436" t="s">
        <v>420</v>
      </c>
      <c r="C62" s="436"/>
      <c r="D62" s="436"/>
      <c r="E62" s="131"/>
      <c r="F62" s="131"/>
      <c r="G62" s="130"/>
      <c r="H62" s="130"/>
      <c r="I62" s="434"/>
      <c r="J62" s="434"/>
      <c r="K62" s="434"/>
      <c r="L62" s="434"/>
    </row>
    <row r="63" spans="1:12" ht="22.5" customHeight="1" thickBot="1" x14ac:dyDescent="0.25">
      <c r="A63" s="83"/>
      <c r="B63" s="129"/>
      <c r="C63" s="435" t="s">
        <v>195</v>
      </c>
      <c r="D63" s="435"/>
      <c r="E63" s="131">
        <v>0</v>
      </c>
      <c r="F63" s="131">
        <v>0</v>
      </c>
      <c r="G63" s="130" t="s">
        <v>769</v>
      </c>
      <c r="H63" s="130" t="s">
        <v>770</v>
      </c>
      <c r="I63" s="434" t="s">
        <v>763</v>
      </c>
      <c r="J63" s="434"/>
      <c r="K63" s="434"/>
      <c r="L63" s="434"/>
    </row>
    <row r="64" spans="1:12" ht="24" customHeight="1" thickBot="1" x14ac:dyDescent="0.25">
      <c r="A64" s="83"/>
      <c r="B64" s="129"/>
      <c r="C64" s="435" t="s">
        <v>196</v>
      </c>
      <c r="D64" s="435"/>
      <c r="E64" s="131">
        <v>20174</v>
      </c>
      <c r="F64" s="131">
        <v>38414</v>
      </c>
      <c r="G64" s="130" t="s">
        <v>760</v>
      </c>
      <c r="H64" s="130" t="s">
        <v>342</v>
      </c>
      <c r="I64" s="434" t="s">
        <v>761</v>
      </c>
      <c r="J64" s="434"/>
      <c r="K64" s="434"/>
      <c r="L64" s="434"/>
    </row>
    <row r="65" spans="1:12" ht="23.25" customHeight="1" thickBot="1" x14ac:dyDescent="0.25">
      <c r="A65" s="83"/>
      <c r="B65" s="129"/>
      <c r="C65" s="435" t="s">
        <v>197</v>
      </c>
      <c r="D65" s="435"/>
      <c r="E65" s="131">
        <v>24950</v>
      </c>
      <c r="F65" s="131">
        <v>40604.800000000003</v>
      </c>
      <c r="G65" s="130" t="s">
        <v>771</v>
      </c>
      <c r="H65" s="130" t="s">
        <v>345</v>
      </c>
      <c r="I65" s="434" t="s">
        <v>78</v>
      </c>
      <c r="J65" s="434"/>
      <c r="K65" s="434"/>
      <c r="L65" s="434"/>
    </row>
    <row r="66" spans="1:12" ht="23.25" customHeight="1" thickBot="1" x14ac:dyDescent="0.25">
      <c r="A66" s="83"/>
      <c r="B66" s="129"/>
      <c r="C66" s="435" t="s">
        <v>198</v>
      </c>
      <c r="D66" s="435"/>
      <c r="E66" s="131">
        <v>95900</v>
      </c>
      <c r="F66" s="131">
        <v>142200</v>
      </c>
      <c r="G66" s="130" t="s">
        <v>772</v>
      </c>
      <c r="H66" s="130" t="s">
        <v>773</v>
      </c>
      <c r="I66" s="434" t="s">
        <v>762</v>
      </c>
      <c r="J66" s="434"/>
      <c r="K66" s="434"/>
      <c r="L66" s="434"/>
    </row>
    <row r="67" spans="1:12" ht="24" customHeight="1" thickBot="1" x14ac:dyDescent="0.25">
      <c r="A67" s="83"/>
      <c r="B67" s="129"/>
      <c r="C67" s="435" t="s">
        <v>423</v>
      </c>
      <c r="D67" s="435"/>
      <c r="E67" s="131">
        <v>119304</v>
      </c>
      <c r="F67" s="131">
        <v>0</v>
      </c>
      <c r="G67" s="130" t="s">
        <v>78</v>
      </c>
      <c r="H67" s="130" t="s">
        <v>339</v>
      </c>
      <c r="I67" s="434" t="s">
        <v>78</v>
      </c>
      <c r="J67" s="434"/>
      <c r="K67" s="434"/>
      <c r="L67" s="434"/>
    </row>
    <row r="68" spans="1:12" ht="21" customHeight="1" thickBot="1" x14ac:dyDescent="0.25">
      <c r="A68" s="83"/>
      <c r="B68" s="129"/>
      <c r="C68" s="435" t="s">
        <v>424</v>
      </c>
      <c r="D68" s="435"/>
      <c r="E68" s="131">
        <v>1100</v>
      </c>
      <c r="F68" s="131">
        <v>0</v>
      </c>
      <c r="G68" s="130" t="s">
        <v>78</v>
      </c>
      <c r="H68" s="130" t="s">
        <v>339</v>
      </c>
      <c r="I68" s="434" t="s">
        <v>78</v>
      </c>
      <c r="J68" s="434"/>
      <c r="K68" s="434"/>
      <c r="L68" s="434"/>
    </row>
    <row r="69" spans="1:12" ht="24.75" customHeight="1" thickBot="1" x14ac:dyDescent="0.25">
      <c r="A69" s="83"/>
      <c r="B69" s="129"/>
      <c r="C69" s="435" t="s">
        <v>199</v>
      </c>
      <c r="D69" s="435"/>
      <c r="E69" s="131">
        <v>14128</v>
      </c>
      <c r="F69" s="131">
        <v>20050</v>
      </c>
      <c r="G69" s="130" t="s">
        <v>774</v>
      </c>
      <c r="H69" s="130" t="s">
        <v>775</v>
      </c>
      <c r="I69" s="434" t="s">
        <v>936</v>
      </c>
      <c r="J69" s="434"/>
      <c r="K69" s="434"/>
      <c r="L69" s="434"/>
    </row>
    <row r="70" spans="1:12" ht="24.75" customHeight="1" thickBot="1" x14ac:dyDescent="0.25">
      <c r="A70" s="83"/>
      <c r="B70" s="129"/>
      <c r="C70" s="435" t="s">
        <v>662</v>
      </c>
      <c r="D70" s="435"/>
      <c r="E70" s="131">
        <v>0</v>
      </c>
      <c r="F70" s="131">
        <v>0</v>
      </c>
      <c r="G70" s="130" t="s">
        <v>78</v>
      </c>
      <c r="H70" s="130" t="s">
        <v>342</v>
      </c>
      <c r="I70" s="434" t="s">
        <v>734</v>
      </c>
      <c r="J70" s="434"/>
      <c r="K70" s="434"/>
      <c r="L70" s="434"/>
    </row>
    <row r="71" spans="1:12" ht="26.25" customHeight="1" thickBot="1" x14ac:dyDescent="0.25">
      <c r="A71" s="83"/>
      <c r="B71" s="129"/>
      <c r="C71" s="435" t="s">
        <v>663</v>
      </c>
      <c r="D71" s="435"/>
      <c r="E71" s="131">
        <v>0</v>
      </c>
      <c r="F71" s="131">
        <v>0</v>
      </c>
      <c r="G71" s="130" t="s">
        <v>78</v>
      </c>
      <c r="H71" s="130" t="s">
        <v>342</v>
      </c>
      <c r="I71" s="434" t="s">
        <v>763</v>
      </c>
      <c r="J71" s="434"/>
      <c r="K71" s="434"/>
      <c r="L71" s="434"/>
    </row>
    <row r="72" spans="1:12" ht="24" customHeight="1" thickBot="1" x14ac:dyDescent="0.25">
      <c r="A72" s="83"/>
      <c r="B72" s="436" t="s">
        <v>200</v>
      </c>
      <c r="C72" s="436"/>
      <c r="D72" s="436"/>
      <c r="E72" s="131">
        <v>74148</v>
      </c>
      <c r="F72" s="131">
        <v>0</v>
      </c>
      <c r="G72" s="130" t="s">
        <v>78</v>
      </c>
      <c r="H72" s="130" t="s">
        <v>339</v>
      </c>
      <c r="I72" s="434" t="s">
        <v>78</v>
      </c>
      <c r="J72" s="434"/>
      <c r="K72" s="434"/>
      <c r="L72" s="434"/>
    </row>
    <row r="73" spans="1:12" ht="24" customHeight="1" thickBot="1" x14ac:dyDescent="0.25">
      <c r="A73" s="83"/>
      <c r="B73" s="406" t="s">
        <v>425</v>
      </c>
      <c r="C73" s="406"/>
      <c r="D73" s="406"/>
      <c r="E73" s="128">
        <v>757756.35</v>
      </c>
      <c r="F73" s="128">
        <v>670692.42000000004</v>
      </c>
      <c r="G73" s="100" t="s">
        <v>776</v>
      </c>
      <c r="H73" s="100"/>
      <c r="I73" s="440">
        <v>1311000</v>
      </c>
      <c r="J73" s="406"/>
      <c r="K73" s="406"/>
      <c r="L73" s="406"/>
    </row>
    <row r="74" spans="1:12" ht="24.75" customHeight="1" thickBot="1" x14ac:dyDescent="0.25">
      <c r="A74" s="83"/>
      <c r="B74" s="437" t="s">
        <v>201</v>
      </c>
      <c r="C74" s="437"/>
      <c r="D74" s="437"/>
      <c r="E74" s="130"/>
      <c r="F74" s="130"/>
      <c r="G74" s="130"/>
      <c r="H74" s="130"/>
      <c r="I74" s="434"/>
      <c r="J74" s="434"/>
      <c r="K74" s="434"/>
      <c r="L74" s="434"/>
    </row>
    <row r="75" spans="1:12" ht="21.75" thickBot="1" x14ac:dyDescent="0.25">
      <c r="A75" s="83"/>
      <c r="B75" s="436" t="s">
        <v>202</v>
      </c>
      <c r="C75" s="436"/>
      <c r="D75" s="436"/>
      <c r="E75" s="131">
        <v>68045</v>
      </c>
      <c r="F75" s="131">
        <v>140893</v>
      </c>
      <c r="G75" s="130" t="s">
        <v>761</v>
      </c>
      <c r="H75" s="130" t="s">
        <v>339</v>
      </c>
      <c r="I75" s="434" t="s">
        <v>761</v>
      </c>
      <c r="J75" s="434"/>
      <c r="K75" s="434"/>
      <c r="L75" s="434"/>
    </row>
    <row r="76" spans="1:12" ht="20.25" customHeight="1" thickBot="1" x14ac:dyDescent="0.25">
      <c r="A76" s="83"/>
      <c r="B76" s="436" t="s">
        <v>203</v>
      </c>
      <c r="C76" s="436"/>
      <c r="D76" s="436"/>
      <c r="E76" s="131">
        <v>7430</v>
      </c>
      <c r="F76" s="131">
        <v>0</v>
      </c>
      <c r="G76" s="130" t="s">
        <v>763</v>
      </c>
      <c r="H76" s="130" t="s">
        <v>339</v>
      </c>
      <c r="I76" s="434" t="s">
        <v>763</v>
      </c>
      <c r="J76" s="434"/>
      <c r="K76" s="434"/>
      <c r="L76" s="434"/>
    </row>
    <row r="77" spans="1:12" ht="21.75" customHeight="1" thickBot="1" x14ac:dyDescent="0.25">
      <c r="A77" s="83"/>
      <c r="B77" s="436" t="s">
        <v>204</v>
      </c>
      <c r="C77" s="436"/>
      <c r="D77" s="436"/>
      <c r="E77" s="131">
        <v>35191</v>
      </c>
      <c r="F77" s="131">
        <v>40661</v>
      </c>
      <c r="G77" s="130" t="s">
        <v>777</v>
      </c>
      <c r="H77" s="130" t="s">
        <v>444</v>
      </c>
      <c r="I77" s="434" t="s">
        <v>771</v>
      </c>
      <c r="J77" s="434"/>
      <c r="K77" s="434"/>
      <c r="L77" s="434"/>
    </row>
    <row r="78" spans="1:12" ht="23.25" customHeight="1" thickBot="1" x14ac:dyDescent="0.25">
      <c r="A78" s="83"/>
      <c r="B78" s="436" t="s">
        <v>205</v>
      </c>
      <c r="C78" s="436"/>
      <c r="D78" s="436"/>
      <c r="E78" s="131">
        <v>1320</v>
      </c>
      <c r="F78" s="131">
        <v>3283</v>
      </c>
      <c r="G78" s="130" t="s">
        <v>763</v>
      </c>
      <c r="H78" s="130" t="s">
        <v>339</v>
      </c>
      <c r="I78" s="434" t="s">
        <v>763</v>
      </c>
      <c r="J78" s="434"/>
      <c r="K78" s="434"/>
      <c r="L78" s="434"/>
    </row>
    <row r="79" spans="1:12" ht="19.5" customHeight="1" thickBot="1" x14ac:dyDescent="0.25">
      <c r="A79" s="83"/>
      <c r="B79" s="436" t="s">
        <v>206</v>
      </c>
      <c r="C79" s="436"/>
      <c r="D79" s="436"/>
      <c r="E79" s="131">
        <v>0</v>
      </c>
      <c r="F79" s="131">
        <v>0</v>
      </c>
      <c r="G79" s="130" t="s">
        <v>778</v>
      </c>
      <c r="H79" s="130" t="s">
        <v>339</v>
      </c>
      <c r="I79" s="434" t="s">
        <v>778</v>
      </c>
      <c r="J79" s="434"/>
      <c r="K79" s="434"/>
      <c r="L79" s="434"/>
    </row>
    <row r="80" spans="1:12" ht="21.75" customHeight="1" thickBot="1" x14ac:dyDescent="0.25">
      <c r="A80" s="83"/>
      <c r="B80" s="436" t="s">
        <v>207</v>
      </c>
      <c r="C80" s="436"/>
      <c r="D80" s="436"/>
      <c r="E80" s="131">
        <v>68400</v>
      </c>
      <c r="F80" s="131">
        <v>80000</v>
      </c>
      <c r="G80" s="130" t="s">
        <v>761</v>
      </c>
      <c r="H80" s="130" t="s">
        <v>339</v>
      </c>
      <c r="I80" s="434" t="s">
        <v>761</v>
      </c>
      <c r="J80" s="434"/>
      <c r="K80" s="434"/>
      <c r="L80" s="434"/>
    </row>
    <row r="81" spans="1:12" ht="24" customHeight="1" thickBot="1" x14ac:dyDescent="0.25">
      <c r="A81" s="83"/>
      <c r="B81" s="436" t="s">
        <v>208</v>
      </c>
      <c r="C81" s="436"/>
      <c r="D81" s="436"/>
      <c r="E81" s="131">
        <v>0</v>
      </c>
      <c r="F81" s="131">
        <v>0</v>
      </c>
      <c r="G81" s="130" t="s">
        <v>752</v>
      </c>
      <c r="H81" s="130" t="s">
        <v>426</v>
      </c>
      <c r="I81" s="434" t="s">
        <v>763</v>
      </c>
      <c r="J81" s="434"/>
      <c r="K81" s="434"/>
      <c r="L81" s="434"/>
    </row>
    <row r="82" spans="1:12" ht="21.75" customHeight="1" thickBot="1" x14ac:dyDescent="0.25">
      <c r="A82" s="83"/>
      <c r="B82" s="436" t="s">
        <v>209</v>
      </c>
      <c r="C82" s="436"/>
      <c r="D82" s="436"/>
      <c r="E82" s="131">
        <v>69880</v>
      </c>
      <c r="F82" s="131">
        <v>69795</v>
      </c>
      <c r="G82" s="130" t="s">
        <v>777</v>
      </c>
      <c r="H82" s="130" t="s">
        <v>339</v>
      </c>
      <c r="I82" s="434" t="s">
        <v>777</v>
      </c>
      <c r="J82" s="434"/>
      <c r="K82" s="434"/>
      <c r="L82" s="434"/>
    </row>
    <row r="83" spans="1:12" ht="21.75" customHeight="1" thickBot="1" x14ac:dyDescent="0.25">
      <c r="A83" s="83"/>
      <c r="B83" s="406" t="s">
        <v>428</v>
      </c>
      <c r="C83" s="406"/>
      <c r="D83" s="406"/>
      <c r="E83" s="128">
        <v>250266</v>
      </c>
      <c r="F83" s="128">
        <v>334632</v>
      </c>
      <c r="G83" s="100" t="s">
        <v>779</v>
      </c>
      <c r="H83" s="100"/>
      <c r="I83" s="406" t="s">
        <v>838</v>
      </c>
      <c r="J83" s="406"/>
      <c r="K83" s="406"/>
      <c r="L83" s="406"/>
    </row>
    <row r="84" spans="1:12" ht="25.5" customHeight="1" thickBot="1" x14ac:dyDescent="0.25">
      <c r="A84" s="83"/>
      <c r="B84" s="437" t="s">
        <v>210</v>
      </c>
      <c r="C84" s="437"/>
      <c r="D84" s="437"/>
      <c r="E84" s="130"/>
      <c r="F84" s="130"/>
      <c r="G84" s="130"/>
      <c r="H84" s="130"/>
      <c r="I84" s="434"/>
      <c r="J84" s="434"/>
      <c r="K84" s="434"/>
      <c r="L84" s="434"/>
    </row>
    <row r="85" spans="1:12" ht="24.75" customHeight="1" thickBot="1" x14ac:dyDescent="0.25">
      <c r="A85" s="83"/>
      <c r="B85" s="436" t="s">
        <v>211</v>
      </c>
      <c r="C85" s="436"/>
      <c r="D85" s="436"/>
      <c r="E85" s="131">
        <v>384193.26</v>
      </c>
      <c r="F85" s="131">
        <v>383732.64</v>
      </c>
      <c r="G85" s="130" t="s">
        <v>780</v>
      </c>
      <c r="H85" s="130" t="s">
        <v>781</v>
      </c>
      <c r="I85" s="434" t="s">
        <v>945</v>
      </c>
      <c r="J85" s="434"/>
      <c r="K85" s="434"/>
      <c r="L85" s="434"/>
    </row>
    <row r="86" spans="1:12" ht="21.75" customHeight="1" thickBot="1" x14ac:dyDescent="0.25">
      <c r="A86" s="83"/>
      <c r="B86" s="436" t="s">
        <v>212</v>
      </c>
      <c r="C86" s="436"/>
      <c r="D86" s="436"/>
      <c r="E86" s="131">
        <v>25998.98</v>
      </c>
      <c r="F86" s="131">
        <v>31618.68</v>
      </c>
      <c r="G86" s="130" t="s">
        <v>777</v>
      </c>
      <c r="H86" s="130" t="s">
        <v>339</v>
      </c>
      <c r="I86" s="434" t="s">
        <v>777</v>
      </c>
      <c r="J86" s="434"/>
      <c r="K86" s="434"/>
      <c r="L86" s="434"/>
    </row>
    <row r="87" spans="1:12" ht="23.25" customHeight="1" thickBot="1" x14ac:dyDescent="0.25">
      <c r="A87" s="83"/>
      <c r="B87" s="436" t="s">
        <v>213</v>
      </c>
      <c r="C87" s="436"/>
      <c r="D87" s="436"/>
      <c r="E87" s="131">
        <v>4333.5</v>
      </c>
      <c r="F87" s="131">
        <v>3852</v>
      </c>
      <c r="G87" s="130" t="s">
        <v>763</v>
      </c>
      <c r="H87" s="130" t="s">
        <v>339</v>
      </c>
      <c r="I87" s="434" t="s">
        <v>763</v>
      </c>
      <c r="J87" s="434"/>
      <c r="K87" s="434"/>
      <c r="L87" s="434"/>
    </row>
    <row r="88" spans="1:12" ht="24.75" customHeight="1" thickBot="1" x14ac:dyDescent="0.25">
      <c r="A88" s="83"/>
      <c r="B88" s="436" t="s">
        <v>214</v>
      </c>
      <c r="C88" s="436"/>
      <c r="D88" s="436"/>
      <c r="E88" s="131">
        <v>103524.64</v>
      </c>
      <c r="F88" s="131">
        <v>104004</v>
      </c>
      <c r="G88" s="130" t="s">
        <v>782</v>
      </c>
      <c r="H88" s="130" t="s">
        <v>339</v>
      </c>
      <c r="I88" s="434" t="s">
        <v>782</v>
      </c>
      <c r="J88" s="434"/>
      <c r="K88" s="434"/>
      <c r="L88" s="434"/>
    </row>
    <row r="89" spans="1:12" ht="26.25" customHeight="1" thickBot="1" x14ac:dyDescent="0.25">
      <c r="A89" s="83"/>
      <c r="B89" s="406" t="s">
        <v>429</v>
      </c>
      <c r="C89" s="406"/>
      <c r="D89" s="406"/>
      <c r="E89" s="128">
        <v>518050.38</v>
      </c>
      <c r="F89" s="128">
        <v>523207.32</v>
      </c>
      <c r="G89" s="100" t="s">
        <v>783</v>
      </c>
      <c r="H89" s="100"/>
      <c r="I89" s="406" t="s">
        <v>981</v>
      </c>
      <c r="J89" s="406"/>
      <c r="K89" s="406"/>
      <c r="L89" s="406"/>
    </row>
    <row r="90" spans="1:12" ht="24.75" customHeight="1" thickBot="1" x14ac:dyDescent="0.25">
      <c r="A90" s="83"/>
      <c r="B90" s="406" t="s">
        <v>430</v>
      </c>
      <c r="C90" s="406"/>
      <c r="D90" s="406"/>
      <c r="E90" s="128">
        <v>1822306.73</v>
      </c>
      <c r="F90" s="128">
        <v>1799652.74</v>
      </c>
      <c r="G90" s="100" t="s">
        <v>784</v>
      </c>
      <c r="H90" s="100"/>
      <c r="I90" s="406" t="s">
        <v>982</v>
      </c>
      <c r="J90" s="406"/>
      <c r="K90" s="406"/>
      <c r="L90" s="406"/>
    </row>
    <row r="91" spans="1:12" ht="25.5" customHeight="1" thickBot="1" x14ac:dyDescent="0.25">
      <c r="A91" s="83"/>
      <c r="B91" s="437" t="s">
        <v>32</v>
      </c>
      <c r="C91" s="437"/>
      <c r="D91" s="437"/>
      <c r="E91" s="130"/>
      <c r="F91" s="130"/>
      <c r="G91" s="130"/>
      <c r="H91" s="130"/>
      <c r="I91" s="434"/>
      <c r="J91" s="434"/>
      <c r="K91" s="434"/>
      <c r="L91" s="434"/>
    </row>
    <row r="92" spans="1:12" ht="24" customHeight="1" thickBot="1" x14ac:dyDescent="0.25">
      <c r="A92" s="83"/>
      <c r="B92" s="437" t="s">
        <v>215</v>
      </c>
      <c r="C92" s="437"/>
      <c r="D92" s="437"/>
      <c r="E92" s="130"/>
      <c r="F92" s="130"/>
      <c r="G92" s="130"/>
      <c r="H92" s="130"/>
      <c r="I92" s="434"/>
      <c r="J92" s="434"/>
      <c r="K92" s="434"/>
      <c r="L92" s="434"/>
    </row>
    <row r="93" spans="1:12" ht="24.75" customHeight="1" thickBot="1" x14ac:dyDescent="0.25">
      <c r="A93" s="83"/>
      <c r="B93" s="436" t="s">
        <v>216</v>
      </c>
      <c r="C93" s="436"/>
      <c r="D93" s="436"/>
      <c r="E93" s="131"/>
      <c r="F93" s="131"/>
      <c r="G93" s="130"/>
      <c r="H93" s="130"/>
      <c r="I93" s="434"/>
      <c r="J93" s="434"/>
      <c r="K93" s="434"/>
      <c r="L93" s="434"/>
    </row>
    <row r="94" spans="1:12" ht="23.25" customHeight="1" thickBot="1" x14ac:dyDescent="0.25">
      <c r="A94" s="83"/>
      <c r="B94" s="129"/>
      <c r="C94" s="435" t="s">
        <v>217</v>
      </c>
      <c r="D94" s="435"/>
      <c r="E94" s="131">
        <v>0</v>
      </c>
      <c r="F94" s="131">
        <v>136800</v>
      </c>
      <c r="G94" s="130" t="s">
        <v>78</v>
      </c>
      <c r="H94" s="130" t="s">
        <v>339</v>
      </c>
      <c r="I94" s="434" t="s">
        <v>78</v>
      </c>
      <c r="J94" s="434"/>
      <c r="K94" s="434"/>
      <c r="L94" s="434"/>
    </row>
    <row r="95" spans="1:12" ht="24" customHeight="1" thickBot="1" x14ac:dyDescent="0.25">
      <c r="A95" s="83"/>
      <c r="B95" s="129"/>
      <c r="C95" s="435" t="s">
        <v>217</v>
      </c>
      <c r="D95" s="435"/>
      <c r="E95" s="131">
        <v>5700</v>
      </c>
      <c r="F95" s="131">
        <v>0</v>
      </c>
      <c r="G95" s="130" t="s">
        <v>78</v>
      </c>
      <c r="H95" s="130" t="s">
        <v>339</v>
      </c>
      <c r="I95" s="434" t="s">
        <v>78</v>
      </c>
      <c r="J95" s="434"/>
      <c r="K95" s="434"/>
      <c r="L95" s="434"/>
    </row>
    <row r="96" spans="1:12" ht="25.5" customHeight="1" thickBot="1" x14ac:dyDescent="0.25">
      <c r="A96" s="83"/>
      <c r="B96" s="129"/>
      <c r="C96" s="435" t="s">
        <v>218</v>
      </c>
      <c r="D96" s="435"/>
      <c r="E96" s="131">
        <v>3500</v>
      </c>
      <c r="F96" s="131">
        <v>3500</v>
      </c>
      <c r="G96" s="130" t="s">
        <v>78</v>
      </c>
      <c r="H96" s="130" t="s">
        <v>339</v>
      </c>
      <c r="I96" s="434" t="s">
        <v>78</v>
      </c>
      <c r="J96" s="434"/>
      <c r="K96" s="434"/>
      <c r="L96" s="434"/>
    </row>
    <row r="97" spans="1:12" ht="24" customHeight="1" thickBot="1" x14ac:dyDescent="0.25">
      <c r="A97" s="83"/>
      <c r="B97" s="129"/>
      <c r="C97" s="435" t="s">
        <v>312</v>
      </c>
      <c r="D97" s="435"/>
      <c r="E97" s="131">
        <v>0</v>
      </c>
      <c r="F97" s="131">
        <v>30000</v>
      </c>
      <c r="G97" s="130" t="s">
        <v>78</v>
      </c>
      <c r="H97" s="130" t="s">
        <v>339</v>
      </c>
      <c r="I97" s="434" t="s">
        <v>78</v>
      </c>
      <c r="J97" s="434"/>
      <c r="K97" s="434"/>
      <c r="L97" s="434"/>
    </row>
    <row r="98" spans="1:12" ht="23.25" customHeight="1" thickBot="1" x14ac:dyDescent="0.25">
      <c r="A98" s="83"/>
      <c r="B98" s="129"/>
      <c r="C98" s="435" t="s">
        <v>432</v>
      </c>
      <c r="D98" s="435"/>
      <c r="E98" s="131">
        <v>0</v>
      </c>
      <c r="F98" s="131">
        <v>0</v>
      </c>
      <c r="G98" s="130" t="s">
        <v>785</v>
      </c>
      <c r="H98" s="130" t="s">
        <v>345</v>
      </c>
      <c r="I98" s="434" t="s">
        <v>78</v>
      </c>
      <c r="J98" s="434"/>
      <c r="K98" s="434"/>
      <c r="L98" s="434"/>
    </row>
    <row r="99" spans="1:12" ht="24" customHeight="1" thickBot="1" x14ac:dyDescent="0.25">
      <c r="A99" s="83"/>
      <c r="B99" s="129"/>
      <c r="C99" s="435" t="s">
        <v>664</v>
      </c>
      <c r="D99" s="435"/>
      <c r="E99" s="131">
        <v>0</v>
      </c>
      <c r="F99" s="131">
        <v>0</v>
      </c>
      <c r="G99" s="130" t="s">
        <v>786</v>
      </c>
      <c r="H99" s="130" t="s">
        <v>345</v>
      </c>
      <c r="I99" s="434" t="s">
        <v>78</v>
      </c>
      <c r="J99" s="434"/>
      <c r="K99" s="434"/>
      <c r="L99" s="434"/>
    </row>
    <row r="100" spans="1:12" ht="23.25" customHeight="1" thickBot="1" x14ac:dyDescent="0.25">
      <c r="A100" s="83"/>
      <c r="B100" s="129"/>
      <c r="C100" s="435" t="s">
        <v>665</v>
      </c>
      <c r="D100" s="435"/>
      <c r="E100" s="131">
        <v>0</v>
      </c>
      <c r="F100" s="131">
        <v>0</v>
      </c>
      <c r="G100" s="130" t="s">
        <v>78</v>
      </c>
      <c r="H100" s="130" t="s">
        <v>342</v>
      </c>
      <c r="I100" s="434" t="s">
        <v>983</v>
      </c>
      <c r="J100" s="434"/>
      <c r="K100" s="434"/>
      <c r="L100" s="434"/>
    </row>
    <row r="101" spans="1:12" ht="24.75" customHeight="1" thickBot="1" x14ac:dyDescent="0.25">
      <c r="A101" s="83"/>
      <c r="B101" s="129"/>
      <c r="C101" s="435" t="s">
        <v>313</v>
      </c>
      <c r="D101" s="435"/>
      <c r="E101" s="131">
        <v>0</v>
      </c>
      <c r="F101" s="131">
        <v>0</v>
      </c>
      <c r="G101" s="130" t="s">
        <v>78</v>
      </c>
      <c r="H101" s="130" t="s">
        <v>342</v>
      </c>
      <c r="I101" s="434" t="s">
        <v>984</v>
      </c>
      <c r="J101" s="434"/>
      <c r="K101" s="434"/>
      <c r="L101" s="434"/>
    </row>
    <row r="102" spans="1:12" ht="24.75" customHeight="1" thickBot="1" x14ac:dyDescent="0.25">
      <c r="A102" s="83"/>
      <c r="B102" s="129"/>
      <c r="C102" s="435" t="s">
        <v>313</v>
      </c>
      <c r="D102" s="435"/>
      <c r="E102" s="131">
        <v>0</v>
      </c>
      <c r="F102" s="131">
        <v>32200</v>
      </c>
      <c r="G102" s="130" t="s">
        <v>78</v>
      </c>
      <c r="H102" s="130" t="s">
        <v>339</v>
      </c>
      <c r="I102" s="434" t="s">
        <v>78</v>
      </c>
      <c r="J102" s="434"/>
      <c r="K102" s="434"/>
      <c r="L102" s="434"/>
    </row>
    <row r="103" spans="1:12" ht="24" customHeight="1" thickBot="1" x14ac:dyDescent="0.25">
      <c r="A103" s="83"/>
      <c r="B103" s="129"/>
      <c r="C103" s="435" t="s">
        <v>666</v>
      </c>
      <c r="D103" s="435"/>
      <c r="E103" s="131">
        <v>0</v>
      </c>
      <c r="F103" s="131">
        <v>0</v>
      </c>
      <c r="G103" s="130" t="s">
        <v>78</v>
      </c>
      <c r="H103" s="130" t="s">
        <v>342</v>
      </c>
      <c r="I103" s="434" t="s">
        <v>388</v>
      </c>
      <c r="J103" s="434"/>
      <c r="K103" s="434"/>
      <c r="L103" s="434"/>
    </row>
    <row r="104" spans="1:12" ht="22.5" customHeight="1" thickBot="1" x14ac:dyDescent="0.25">
      <c r="A104" s="83"/>
      <c r="B104" s="129"/>
      <c r="C104" s="435" t="s">
        <v>434</v>
      </c>
      <c r="D104" s="435"/>
      <c r="E104" s="131">
        <v>14400</v>
      </c>
      <c r="F104" s="131">
        <v>0</v>
      </c>
      <c r="G104" s="130" t="s">
        <v>78</v>
      </c>
      <c r="H104" s="130" t="s">
        <v>339</v>
      </c>
      <c r="I104" s="434" t="s">
        <v>78</v>
      </c>
      <c r="J104" s="434"/>
      <c r="K104" s="434"/>
      <c r="L104" s="434"/>
    </row>
    <row r="105" spans="1:12" ht="23.25" customHeight="1" thickBot="1" x14ac:dyDescent="0.25">
      <c r="A105" s="83"/>
      <c r="B105" s="129"/>
      <c r="C105" s="435" t="s">
        <v>232</v>
      </c>
      <c r="D105" s="435"/>
      <c r="E105" s="131">
        <v>0</v>
      </c>
      <c r="F105" s="131">
        <v>19500</v>
      </c>
      <c r="G105" s="130" t="s">
        <v>78</v>
      </c>
      <c r="H105" s="130" t="s">
        <v>339</v>
      </c>
      <c r="I105" s="434" t="s">
        <v>78</v>
      </c>
      <c r="J105" s="434"/>
      <c r="K105" s="434"/>
      <c r="L105" s="434"/>
    </row>
    <row r="106" spans="1:12" ht="21" customHeight="1" thickBot="1" x14ac:dyDescent="0.25">
      <c r="A106" s="83"/>
      <c r="B106" s="129"/>
      <c r="C106" s="435" t="s">
        <v>667</v>
      </c>
      <c r="D106" s="435"/>
      <c r="E106" s="131">
        <v>0</v>
      </c>
      <c r="F106" s="131">
        <v>0</v>
      </c>
      <c r="G106" s="130" t="s">
        <v>78</v>
      </c>
      <c r="H106" s="130" t="s">
        <v>342</v>
      </c>
      <c r="I106" s="434" t="s">
        <v>752</v>
      </c>
      <c r="J106" s="434"/>
      <c r="K106" s="434"/>
      <c r="L106" s="434"/>
    </row>
    <row r="107" spans="1:12" ht="21" customHeight="1" thickBot="1" x14ac:dyDescent="0.25">
      <c r="A107" s="83"/>
      <c r="B107" s="129"/>
      <c r="C107" s="435" t="s">
        <v>435</v>
      </c>
      <c r="D107" s="435"/>
      <c r="E107" s="131">
        <v>7500</v>
      </c>
      <c r="F107" s="131">
        <v>0</v>
      </c>
      <c r="G107" s="130" t="s">
        <v>78</v>
      </c>
      <c r="H107" s="130" t="s">
        <v>339</v>
      </c>
      <c r="I107" s="434" t="s">
        <v>78</v>
      </c>
      <c r="J107" s="434"/>
      <c r="K107" s="434"/>
      <c r="L107" s="434"/>
    </row>
    <row r="108" spans="1:12" ht="23.25" customHeight="1" thickBot="1" x14ac:dyDescent="0.25">
      <c r="A108" s="83"/>
      <c r="B108" s="129"/>
      <c r="C108" s="435" t="s">
        <v>315</v>
      </c>
      <c r="D108" s="435"/>
      <c r="E108" s="131">
        <v>0</v>
      </c>
      <c r="F108" s="131">
        <v>35600</v>
      </c>
      <c r="G108" s="130" t="s">
        <v>78</v>
      </c>
      <c r="H108" s="130" t="s">
        <v>339</v>
      </c>
      <c r="I108" s="434" t="s">
        <v>78</v>
      </c>
      <c r="J108" s="434"/>
      <c r="K108" s="434"/>
      <c r="L108" s="434"/>
    </row>
    <row r="109" spans="1:12" ht="24" customHeight="1" thickBot="1" x14ac:dyDescent="0.25">
      <c r="A109" s="83"/>
      <c r="B109" s="129"/>
      <c r="C109" s="435" t="s">
        <v>219</v>
      </c>
      <c r="D109" s="435"/>
      <c r="E109" s="131">
        <v>6000</v>
      </c>
      <c r="F109" s="131">
        <v>0</v>
      </c>
      <c r="G109" s="130" t="s">
        <v>78</v>
      </c>
      <c r="H109" s="130" t="s">
        <v>339</v>
      </c>
      <c r="I109" s="434" t="s">
        <v>78</v>
      </c>
      <c r="J109" s="434"/>
      <c r="K109" s="434"/>
      <c r="L109" s="434"/>
    </row>
    <row r="110" spans="1:12" ht="22.5" customHeight="1" thickBot="1" x14ac:dyDescent="0.25">
      <c r="A110" s="83"/>
      <c r="B110" s="129"/>
      <c r="C110" s="435" t="s">
        <v>668</v>
      </c>
      <c r="D110" s="435"/>
      <c r="E110" s="131">
        <v>0</v>
      </c>
      <c r="F110" s="131">
        <v>0</v>
      </c>
      <c r="G110" s="130" t="s">
        <v>78</v>
      </c>
      <c r="H110" s="130" t="s">
        <v>342</v>
      </c>
      <c r="I110" s="441">
        <v>107500</v>
      </c>
      <c r="J110" s="434"/>
      <c r="K110" s="434"/>
      <c r="L110" s="434"/>
    </row>
    <row r="111" spans="1:12" ht="21.75" customHeight="1" thickBot="1" x14ac:dyDescent="0.25">
      <c r="A111" s="83"/>
      <c r="B111" s="129"/>
      <c r="C111" s="435" t="s">
        <v>669</v>
      </c>
      <c r="D111" s="435"/>
      <c r="E111" s="131">
        <v>0</v>
      </c>
      <c r="F111" s="131">
        <v>0</v>
      </c>
      <c r="G111" s="130" t="s">
        <v>78</v>
      </c>
      <c r="H111" s="130" t="s">
        <v>342</v>
      </c>
      <c r="I111" s="434" t="s">
        <v>985</v>
      </c>
      <c r="J111" s="434"/>
      <c r="K111" s="434"/>
      <c r="L111" s="434"/>
    </row>
    <row r="112" spans="1:12" ht="21.75" customHeight="1" thickBot="1" x14ac:dyDescent="0.25">
      <c r="A112" s="83"/>
      <c r="B112" s="129"/>
      <c r="C112" s="435" t="s">
        <v>220</v>
      </c>
      <c r="D112" s="435"/>
      <c r="E112" s="131">
        <v>12000</v>
      </c>
      <c r="F112" s="131">
        <v>0</v>
      </c>
      <c r="G112" s="130" t="s">
        <v>78</v>
      </c>
      <c r="H112" s="130" t="s">
        <v>339</v>
      </c>
      <c r="I112" s="434" t="s">
        <v>78</v>
      </c>
      <c r="J112" s="434"/>
      <c r="K112" s="434"/>
      <c r="L112" s="434"/>
    </row>
    <row r="113" spans="1:12" ht="24" customHeight="1" thickBot="1" x14ac:dyDescent="0.25">
      <c r="A113" s="83"/>
      <c r="B113" s="436" t="s">
        <v>670</v>
      </c>
      <c r="C113" s="436"/>
      <c r="D113" s="436"/>
      <c r="E113" s="131"/>
      <c r="F113" s="131"/>
      <c r="G113" s="130"/>
      <c r="H113" s="130"/>
      <c r="I113" s="434"/>
      <c r="J113" s="434"/>
      <c r="K113" s="434"/>
      <c r="L113" s="434"/>
    </row>
    <row r="114" spans="1:12" ht="22.5" customHeight="1" thickBot="1" x14ac:dyDescent="0.25">
      <c r="A114" s="83"/>
      <c r="B114" s="129"/>
      <c r="C114" s="435" t="s">
        <v>671</v>
      </c>
      <c r="D114" s="435"/>
      <c r="E114" s="131">
        <v>0</v>
      </c>
      <c r="F114" s="131">
        <v>0</v>
      </c>
      <c r="G114" s="130" t="s">
        <v>78</v>
      </c>
      <c r="H114" s="130" t="s">
        <v>342</v>
      </c>
      <c r="I114" s="434" t="s">
        <v>734</v>
      </c>
      <c r="J114" s="434"/>
      <c r="K114" s="434"/>
      <c r="L114" s="434"/>
    </row>
    <row r="115" spans="1:12" ht="24" customHeight="1" thickBot="1" x14ac:dyDescent="0.25">
      <c r="A115" s="83"/>
      <c r="B115" s="129"/>
      <c r="C115" s="435" t="s">
        <v>316</v>
      </c>
      <c r="D115" s="435"/>
      <c r="E115" s="131">
        <v>0</v>
      </c>
      <c r="F115" s="131">
        <v>0</v>
      </c>
      <c r="G115" s="130" t="s">
        <v>78</v>
      </c>
      <c r="H115" s="130" t="s">
        <v>342</v>
      </c>
      <c r="I115" s="434" t="s">
        <v>986</v>
      </c>
      <c r="J115" s="434"/>
      <c r="K115" s="434"/>
      <c r="L115" s="434"/>
    </row>
    <row r="116" spans="1:12" ht="24" customHeight="1" thickBot="1" x14ac:dyDescent="0.25">
      <c r="A116" s="83"/>
      <c r="B116" s="436" t="s">
        <v>221</v>
      </c>
      <c r="C116" s="436"/>
      <c r="D116" s="436"/>
      <c r="E116" s="131"/>
      <c r="F116" s="131"/>
      <c r="G116" s="130"/>
      <c r="H116" s="130"/>
      <c r="I116" s="434"/>
      <c r="J116" s="434"/>
      <c r="K116" s="434"/>
      <c r="L116" s="434"/>
    </row>
    <row r="117" spans="1:12" ht="21.75" customHeight="1" thickBot="1" x14ac:dyDescent="0.25">
      <c r="A117" s="83"/>
      <c r="B117" s="129"/>
      <c r="C117" s="435" t="s">
        <v>436</v>
      </c>
      <c r="D117" s="435"/>
      <c r="E117" s="131">
        <v>26000</v>
      </c>
      <c r="F117" s="131">
        <v>0</v>
      </c>
      <c r="G117" s="130" t="s">
        <v>78</v>
      </c>
      <c r="H117" s="130" t="s">
        <v>339</v>
      </c>
      <c r="I117" s="434" t="s">
        <v>78</v>
      </c>
      <c r="J117" s="434"/>
      <c r="K117" s="434"/>
      <c r="L117" s="434"/>
    </row>
    <row r="118" spans="1:12" ht="23.25" customHeight="1" thickBot="1" x14ac:dyDescent="0.25">
      <c r="A118" s="83"/>
      <c r="B118" s="436" t="s">
        <v>437</v>
      </c>
      <c r="C118" s="436"/>
      <c r="D118" s="436"/>
      <c r="E118" s="131"/>
      <c r="F118" s="131"/>
      <c r="G118" s="130"/>
      <c r="H118" s="130"/>
      <c r="I118" s="434"/>
      <c r="J118" s="434"/>
      <c r="K118" s="434"/>
      <c r="L118" s="434"/>
    </row>
    <row r="119" spans="1:12" ht="21.75" customHeight="1" thickBot="1" x14ac:dyDescent="0.25">
      <c r="A119" s="83"/>
      <c r="B119" s="129"/>
      <c r="C119" s="435" t="s">
        <v>438</v>
      </c>
      <c r="D119" s="435"/>
      <c r="E119" s="131">
        <v>8500</v>
      </c>
      <c r="F119" s="131">
        <v>0</v>
      </c>
      <c r="G119" s="130" t="s">
        <v>78</v>
      </c>
      <c r="H119" s="130" t="s">
        <v>339</v>
      </c>
      <c r="I119" s="434" t="s">
        <v>78</v>
      </c>
      <c r="J119" s="434"/>
      <c r="K119" s="434"/>
      <c r="L119" s="434"/>
    </row>
    <row r="120" spans="1:12" ht="22.5" customHeight="1" thickBot="1" x14ac:dyDescent="0.25">
      <c r="A120" s="83"/>
      <c r="B120" s="436" t="s">
        <v>222</v>
      </c>
      <c r="C120" s="436"/>
      <c r="D120" s="436"/>
      <c r="E120" s="131"/>
      <c r="F120" s="131"/>
      <c r="G120" s="130"/>
      <c r="H120" s="130"/>
      <c r="I120" s="434"/>
      <c r="J120" s="434"/>
      <c r="K120" s="434"/>
      <c r="L120" s="434"/>
    </row>
    <row r="121" spans="1:12" ht="24" customHeight="1" thickBot="1" x14ac:dyDescent="0.25">
      <c r="A121" s="83"/>
      <c r="B121" s="129"/>
      <c r="C121" s="435" t="s">
        <v>439</v>
      </c>
      <c r="D121" s="435"/>
      <c r="E121" s="131">
        <v>0</v>
      </c>
      <c r="F121" s="131">
        <v>0</v>
      </c>
      <c r="G121" s="130" t="s">
        <v>787</v>
      </c>
      <c r="H121" s="130" t="s">
        <v>345</v>
      </c>
      <c r="I121" s="434" t="s">
        <v>78</v>
      </c>
      <c r="J121" s="434"/>
      <c r="K121" s="434"/>
      <c r="L121" s="434"/>
    </row>
    <row r="122" spans="1:12" ht="24" customHeight="1" thickBot="1" x14ac:dyDescent="0.25">
      <c r="A122" s="83"/>
      <c r="B122" s="129"/>
      <c r="C122" s="435" t="s">
        <v>439</v>
      </c>
      <c r="D122" s="435"/>
      <c r="E122" s="131">
        <v>19000</v>
      </c>
      <c r="F122" s="131">
        <v>0</v>
      </c>
      <c r="G122" s="130" t="s">
        <v>78</v>
      </c>
      <c r="H122" s="130" t="s">
        <v>339</v>
      </c>
      <c r="I122" s="434" t="s">
        <v>78</v>
      </c>
      <c r="J122" s="434"/>
      <c r="K122" s="434"/>
      <c r="L122" s="434"/>
    </row>
    <row r="123" spans="1:12" ht="24" customHeight="1" thickBot="1" x14ac:dyDescent="0.25">
      <c r="A123" s="83"/>
      <c r="B123" s="129"/>
      <c r="C123" s="435" t="s">
        <v>439</v>
      </c>
      <c r="D123" s="435"/>
      <c r="E123" s="131">
        <v>0</v>
      </c>
      <c r="F123" s="131">
        <v>0</v>
      </c>
      <c r="G123" s="130" t="s">
        <v>78</v>
      </c>
      <c r="H123" s="130" t="s">
        <v>342</v>
      </c>
      <c r="I123" s="434" t="s">
        <v>987</v>
      </c>
      <c r="J123" s="434"/>
      <c r="K123" s="434"/>
      <c r="L123" s="434"/>
    </row>
    <row r="124" spans="1:12" ht="21" customHeight="1" thickBot="1" x14ac:dyDescent="0.25">
      <c r="A124" s="83"/>
      <c r="B124" s="129"/>
      <c r="C124" s="435" t="s">
        <v>323</v>
      </c>
      <c r="D124" s="435"/>
      <c r="E124" s="131">
        <v>0</v>
      </c>
      <c r="F124" s="131">
        <v>8000</v>
      </c>
      <c r="G124" s="130" t="s">
        <v>78</v>
      </c>
      <c r="H124" s="130" t="s">
        <v>339</v>
      </c>
      <c r="I124" s="434" t="s">
        <v>78</v>
      </c>
      <c r="J124" s="434"/>
      <c r="K124" s="434"/>
      <c r="L124" s="434"/>
    </row>
    <row r="125" spans="1:12" ht="24" customHeight="1" thickBot="1" x14ac:dyDescent="0.25">
      <c r="A125" s="83"/>
      <c r="B125" s="436" t="s">
        <v>440</v>
      </c>
      <c r="C125" s="436"/>
      <c r="D125" s="436"/>
      <c r="E125" s="131"/>
      <c r="F125" s="131"/>
      <c r="G125" s="130"/>
      <c r="H125" s="130"/>
      <c r="I125" s="434"/>
      <c r="J125" s="434"/>
      <c r="K125" s="434"/>
      <c r="L125" s="434"/>
    </row>
    <row r="126" spans="1:12" ht="24" customHeight="1" thickBot="1" x14ac:dyDescent="0.25">
      <c r="A126" s="83"/>
      <c r="B126" s="129"/>
      <c r="C126" s="435" t="s">
        <v>441</v>
      </c>
      <c r="D126" s="435"/>
      <c r="E126" s="131">
        <v>96000</v>
      </c>
      <c r="F126" s="131">
        <v>0</v>
      </c>
      <c r="G126" s="130" t="s">
        <v>78</v>
      </c>
      <c r="H126" s="130" t="s">
        <v>339</v>
      </c>
      <c r="I126" s="434" t="s">
        <v>78</v>
      </c>
      <c r="J126" s="434"/>
      <c r="K126" s="434"/>
      <c r="L126" s="434"/>
    </row>
    <row r="127" spans="1:12" ht="21.75" customHeight="1" thickBot="1" x14ac:dyDescent="0.25">
      <c r="A127" s="83"/>
      <c r="B127" s="406" t="s">
        <v>442</v>
      </c>
      <c r="C127" s="406"/>
      <c r="D127" s="406"/>
      <c r="E127" s="128">
        <v>198600</v>
      </c>
      <c r="F127" s="128">
        <v>265600</v>
      </c>
      <c r="G127" s="100" t="s">
        <v>788</v>
      </c>
      <c r="H127" s="100"/>
      <c r="I127" s="440">
        <v>627200</v>
      </c>
      <c r="J127" s="406"/>
      <c r="K127" s="406"/>
      <c r="L127" s="406"/>
    </row>
    <row r="128" spans="1:12" ht="24" customHeight="1" thickBot="1" x14ac:dyDescent="0.25">
      <c r="A128" s="83"/>
      <c r="B128" s="406" t="s">
        <v>443</v>
      </c>
      <c r="C128" s="406"/>
      <c r="D128" s="406"/>
      <c r="E128" s="128">
        <v>198600</v>
      </c>
      <c r="F128" s="128">
        <v>265600</v>
      </c>
      <c r="G128" s="100" t="s">
        <v>788</v>
      </c>
      <c r="H128" s="100"/>
      <c r="I128" s="440">
        <v>627200</v>
      </c>
      <c r="J128" s="406"/>
      <c r="K128" s="406"/>
      <c r="L128" s="406"/>
    </row>
    <row r="129" spans="1:12" ht="21.75" customHeight="1" thickBot="1" x14ac:dyDescent="0.25">
      <c r="A129" s="83"/>
      <c r="B129" s="437" t="s">
        <v>33</v>
      </c>
      <c r="C129" s="437"/>
      <c r="D129" s="437"/>
      <c r="E129" s="130"/>
      <c r="F129" s="130"/>
      <c r="G129" s="130"/>
      <c r="H129" s="130"/>
      <c r="I129" s="434"/>
      <c r="J129" s="434"/>
      <c r="K129" s="434"/>
      <c r="L129" s="434"/>
    </row>
    <row r="130" spans="1:12" ht="21.75" customHeight="1" thickBot="1" x14ac:dyDescent="0.25">
      <c r="A130" s="83"/>
      <c r="B130" s="437" t="s">
        <v>223</v>
      </c>
      <c r="C130" s="437"/>
      <c r="D130" s="437"/>
      <c r="E130" s="130"/>
      <c r="F130" s="130"/>
      <c r="G130" s="130"/>
      <c r="H130" s="130"/>
      <c r="I130" s="434"/>
      <c r="J130" s="434"/>
      <c r="K130" s="434"/>
      <c r="L130" s="434"/>
    </row>
    <row r="131" spans="1:12" ht="22.5" customHeight="1" thickBot="1" x14ac:dyDescent="0.25">
      <c r="A131" s="83"/>
      <c r="B131" s="436" t="s">
        <v>224</v>
      </c>
      <c r="C131" s="436"/>
      <c r="D131" s="436"/>
      <c r="E131" s="131"/>
      <c r="F131" s="131"/>
      <c r="G131" s="130"/>
      <c r="H131" s="130"/>
      <c r="I131" s="434"/>
      <c r="J131" s="434"/>
      <c r="K131" s="434"/>
      <c r="L131" s="434"/>
    </row>
    <row r="132" spans="1:12" ht="21.75" customHeight="1" thickBot="1" x14ac:dyDescent="0.25">
      <c r="A132" s="83"/>
      <c r="B132" s="129"/>
      <c r="C132" s="435" t="s">
        <v>225</v>
      </c>
      <c r="D132" s="435"/>
      <c r="E132" s="131">
        <v>7000</v>
      </c>
      <c r="F132" s="131">
        <v>7000</v>
      </c>
      <c r="G132" s="130" t="s">
        <v>391</v>
      </c>
      <c r="H132" s="130" t="s">
        <v>339</v>
      </c>
      <c r="I132" s="434" t="s">
        <v>391</v>
      </c>
      <c r="J132" s="434"/>
      <c r="K132" s="434"/>
      <c r="L132" s="434"/>
    </row>
    <row r="133" spans="1:12" ht="23.25" customHeight="1" thickBot="1" x14ac:dyDescent="0.25">
      <c r="A133" s="83"/>
      <c r="B133" s="406" t="s">
        <v>445</v>
      </c>
      <c r="C133" s="406"/>
      <c r="D133" s="406"/>
      <c r="E133" s="128">
        <v>7000</v>
      </c>
      <c r="F133" s="128">
        <v>7000</v>
      </c>
      <c r="G133" s="100" t="s">
        <v>391</v>
      </c>
      <c r="H133" s="100"/>
      <c r="I133" s="406" t="s">
        <v>391</v>
      </c>
      <c r="J133" s="406"/>
      <c r="K133" s="406"/>
      <c r="L133" s="406"/>
    </row>
    <row r="134" spans="1:12" ht="22.5" customHeight="1" thickBot="1" x14ac:dyDescent="0.25">
      <c r="A134" s="83"/>
      <c r="B134" s="406" t="s">
        <v>446</v>
      </c>
      <c r="C134" s="406"/>
      <c r="D134" s="406"/>
      <c r="E134" s="128">
        <v>7000</v>
      </c>
      <c r="F134" s="128">
        <v>7000</v>
      </c>
      <c r="G134" s="100" t="s">
        <v>391</v>
      </c>
      <c r="H134" s="100"/>
      <c r="I134" s="406" t="s">
        <v>391</v>
      </c>
      <c r="J134" s="406"/>
      <c r="K134" s="406"/>
      <c r="L134" s="406"/>
    </row>
    <row r="135" spans="1:12" ht="21" customHeight="1" thickBot="1" x14ac:dyDescent="0.25">
      <c r="A135" s="83"/>
      <c r="B135" s="406" t="s">
        <v>447</v>
      </c>
      <c r="C135" s="406"/>
      <c r="D135" s="406"/>
      <c r="E135" s="128">
        <v>9032279.7300000004</v>
      </c>
      <c r="F135" s="128">
        <v>9737806.7400000002</v>
      </c>
      <c r="G135" s="100" t="s">
        <v>789</v>
      </c>
      <c r="H135" s="100"/>
      <c r="I135" s="440">
        <v>13068060</v>
      </c>
      <c r="J135" s="406"/>
      <c r="K135" s="406"/>
      <c r="L135" s="406"/>
    </row>
    <row r="136" spans="1:12" ht="22.5" customHeight="1" thickBot="1" x14ac:dyDescent="0.25">
      <c r="A136" s="83"/>
      <c r="B136" s="437" t="s">
        <v>75</v>
      </c>
      <c r="C136" s="437"/>
      <c r="D136" s="437"/>
      <c r="E136" s="130"/>
      <c r="F136" s="130"/>
      <c r="G136" s="130"/>
      <c r="H136" s="130"/>
      <c r="I136" s="434"/>
      <c r="J136" s="434"/>
      <c r="K136" s="434"/>
      <c r="L136" s="434"/>
    </row>
    <row r="137" spans="1:12" ht="20.25" customHeight="1" thickBot="1" x14ac:dyDescent="0.25">
      <c r="A137" s="83"/>
      <c r="B137" s="437" t="s">
        <v>30</v>
      </c>
      <c r="C137" s="437"/>
      <c r="D137" s="437"/>
      <c r="E137" s="130"/>
      <c r="F137" s="130"/>
      <c r="G137" s="130"/>
      <c r="H137" s="130"/>
      <c r="I137" s="434"/>
      <c r="J137" s="434"/>
      <c r="K137" s="434"/>
      <c r="L137" s="434"/>
    </row>
    <row r="138" spans="1:12" ht="21.75" customHeight="1" thickBot="1" x14ac:dyDescent="0.25">
      <c r="A138" s="83"/>
      <c r="B138" s="437" t="s">
        <v>170</v>
      </c>
      <c r="C138" s="437"/>
      <c r="D138" s="437"/>
      <c r="E138" s="130"/>
      <c r="F138" s="130"/>
      <c r="G138" s="130"/>
      <c r="H138" s="130"/>
      <c r="I138" s="434"/>
      <c r="J138" s="434"/>
      <c r="K138" s="434"/>
      <c r="L138" s="434"/>
    </row>
    <row r="139" spans="1:12" ht="24" customHeight="1" thickBot="1" x14ac:dyDescent="0.25">
      <c r="A139" s="83"/>
      <c r="B139" s="436" t="s">
        <v>171</v>
      </c>
      <c r="C139" s="436"/>
      <c r="D139" s="436"/>
      <c r="E139" s="131">
        <v>1423568</v>
      </c>
      <c r="F139" s="131">
        <v>1349469</v>
      </c>
      <c r="G139" s="130" t="s">
        <v>790</v>
      </c>
      <c r="H139" s="130" t="s">
        <v>791</v>
      </c>
      <c r="I139" s="434" t="s">
        <v>988</v>
      </c>
      <c r="J139" s="434"/>
      <c r="K139" s="434"/>
      <c r="L139" s="434"/>
    </row>
    <row r="140" spans="1:12" ht="21.75" customHeight="1" thickBot="1" x14ac:dyDescent="0.25">
      <c r="A140" s="83"/>
      <c r="B140" s="436" t="s">
        <v>172</v>
      </c>
      <c r="C140" s="436"/>
      <c r="D140" s="436"/>
      <c r="E140" s="131">
        <v>19685</v>
      </c>
      <c r="F140" s="131">
        <v>2925</v>
      </c>
      <c r="G140" s="130" t="s">
        <v>78</v>
      </c>
      <c r="H140" s="130" t="s">
        <v>339</v>
      </c>
      <c r="I140" s="434" t="s">
        <v>78</v>
      </c>
      <c r="J140" s="434"/>
      <c r="K140" s="434"/>
      <c r="L140" s="434"/>
    </row>
    <row r="141" spans="1:12" ht="30" customHeight="1" thickBot="1" x14ac:dyDescent="0.25">
      <c r="A141" s="83"/>
      <c r="B141" s="436" t="s">
        <v>173</v>
      </c>
      <c r="C141" s="436"/>
      <c r="D141" s="436"/>
      <c r="E141" s="131">
        <v>38500</v>
      </c>
      <c r="F141" s="131">
        <v>38274</v>
      </c>
      <c r="G141" s="130" t="s">
        <v>792</v>
      </c>
      <c r="H141" s="130" t="s">
        <v>339</v>
      </c>
      <c r="I141" s="434" t="s">
        <v>792</v>
      </c>
      <c r="J141" s="434"/>
      <c r="K141" s="434"/>
      <c r="L141" s="434"/>
    </row>
    <row r="142" spans="1:12" ht="21.75" thickBot="1" x14ac:dyDescent="0.25">
      <c r="A142" s="83"/>
      <c r="B142" s="436" t="s">
        <v>174</v>
      </c>
      <c r="C142" s="436"/>
      <c r="D142" s="436"/>
      <c r="E142" s="131">
        <v>470019</v>
      </c>
      <c r="F142" s="131">
        <v>569350</v>
      </c>
      <c r="G142" s="130" t="s">
        <v>793</v>
      </c>
      <c r="H142" s="130" t="s">
        <v>794</v>
      </c>
      <c r="I142" s="434" t="s">
        <v>989</v>
      </c>
      <c r="J142" s="434"/>
      <c r="K142" s="434"/>
      <c r="L142" s="434"/>
    </row>
    <row r="143" spans="1:12" ht="22.5" customHeight="1" thickBot="1" x14ac:dyDescent="0.25">
      <c r="A143" s="83"/>
      <c r="B143" s="436" t="s">
        <v>175</v>
      </c>
      <c r="C143" s="436"/>
      <c r="D143" s="436"/>
      <c r="E143" s="131">
        <v>38602</v>
      </c>
      <c r="F143" s="131">
        <v>69325</v>
      </c>
      <c r="G143" s="130" t="s">
        <v>795</v>
      </c>
      <c r="H143" s="130" t="s">
        <v>796</v>
      </c>
      <c r="I143" s="434" t="s">
        <v>846</v>
      </c>
      <c r="J143" s="434"/>
      <c r="K143" s="434"/>
      <c r="L143" s="434"/>
    </row>
    <row r="144" spans="1:12" ht="22.5" customHeight="1" thickBot="1" x14ac:dyDescent="0.25">
      <c r="A144" s="83"/>
      <c r="B144" s="406" t="s">
        <v>411</v>
      </c>
      <c r="C144" s="406"/>
      <c r="D144" s="406"/>
      <c r="E144" s="128">
        <v>1990374</v>
      </c>
      <c r="F144" s="128">
        <v>2029343</v>
      </c>
      <c r="G144" s="100" t="s">
        <v>797</v>
      </c>
      <c r="H144" s="100"/>
      <c r="I144" s="406" t="s">
        <v>990</v>
      </c>
      <c r="J144" s="406"/>
      <c r="K144" s="406"/>
      <c r="L144" s="406"/>
    </row>
    <row r="145" spans="1:12" ht="22.5" customHeight="1" thickBot="1" x14ac:dyDescent="0.25">
      <c r="A145" s="83"/>
      <c r="B145" s="406" t="s">
        <v>412</v>
      </c>
      <c r="C145" s="406"/>
      <c r="D145" s="406"/>
      <c r="E145" s="128">
        <v>1990374</v>
      </c>
      <c r="F145" s="128">
        <v>2029343</v>
      </c>
      <c r="G145" s="100" t="s">
        <v>797</v>
      </c>
      <c r="H145" s="100"/>
      <c r="I145" s="406" t="s">
        <v>990</v>
      </c>
      <c r="J145" s="406"/>
      <c r="K145" s="406"/>
      <c r="L145" s="406"/>
    </row>
    <row r="146" spans="1:12" ht="23.25" customHeight="1" thickBot="1" x14ac:dyDescent="0.25">
      <c r="A146" s="83"/>
      <c r="B146" s="437" t="s">
        <v>31</v>
      </c>
      <c r="C146" s="437"/>
      <c r="D146" s="437"/>
      <c r="E146" s="130"/>
      <c r="F146" s="130"/>
      <c r="G146" s="130"/>
      <c r="H146" s="130"/>
      <c r="I146" s="434"/>
      <c r="J146" s="434"/>
      <c r="K146" s="434"/>
      <c r="L146" s="434"/>
    </row>
    <row r="147" spans="1:12" ht="24.75" customHeight="1" thickBot="1" x14ac:dyDescent="0.25">
      <c r="A147" s="83"/>
      <c r="B147" s="437" t="s">
        <v>176</v>
      </c>
      <c r="C147" s="437"/>
      <c r="D147" s="437"/>
      <c r="E147" s="130"/>
      <c r="F147" s="130"/>
      <c r="G147" s="130"/>
      <c r="H147" s="130"/>
      <c r="I147" s="434"/>
      <c r="J147" s="434"/>
      <c r="K147" s="434"/>
      <c r="L147" s="434"/>
    </row>
    <row r="148" spans="1:12" ht="23.25" customHeight="1" thickBot="1" x14ac:dyDescent="0.25">
      <c r="A148" s="83"/>
      <c r="B148" s="436" t="s">
        <v>177</v>
      </c>
      <c r="C148" s="436"/>
      <c r="D148" s="436"/>
      <c r="E148" s="131"/>
      <c r="F148" s="131"/>
      <c r="G148" s="130"/>
      <c r="H148" s="130"/>
      <c r="I148" s="434"/>
      <c r="J148" s="434"/>
      <c r="K148" s="434"/>
      <c r="L148" s="434"/>
    </row>
    <row r="149" spans="1:12" ht="45" customHeight="1" thickBot="1" x14ac:dyDescent="0.25">
      <c r="A149" s="83"/>
      <c r="B149" s="129"/>
      <c r="C149" s="435" t="s">
        <v>226</v>
      </c>
      <c r="D149" s="435"/>
      <c r="E149" s="131">
        <v>340200</v>
      </c>
      <c r="F149" s="131">
        <v>297100</v>
      </c>
      <c r="G149" s="130" t="s">
        <v>798</v>
      </c>
      <c r="H149" s="130" t="s">
        <v>799</v>
      </c>
      <c r="I149" s="434" t="s">
        <v>884</v>
      </c>
      <c r="J149" s="434"/>
      <c r="K149" s="434"/>
      <c r="L149" s="434"/>
    </row>
    <row r="150" spans="1:12" ht="24" customHeight="1" thickBot="1" x14ac:dyDescent="0.25">
      <c r="A150" s="83"/>
      <c r="B150" s="436" t="s">
        <v>182</v>
      </c>
      <c r="C150" s="436"/>
      <c r="D150" s="436"/>
      <c r="E150" s="131">
        <v>19900</v>
      </c>
      <c r="F150" s="131">
        <v>19350</v>
      </c>
      <c r="G150" s="130" t="s">
        <v>763</v>
      </c>
      <c r="H150" s="130" t="s">
        <v>339</v>
      </c>
      <c r="I150" s="434" t="s">
        <v>763</v>
      </c>
      <c r="J150" s="434"/>
      <c r="K150" s="434"/>
      <c r="L150" s="434"/>
    </row>
    <row r="151" spans="1:12" ht="23.25" customHeight="1" thickBot="1" x14ac:dyDescent="0.25">
      <c r="A151" s="83"/>
      <c r="B151" s="436" t="s">
        <v>183</v>
      </c>
      <c r="C151" s="436"/>
      <c r="D151" s="436"/>
      <c r="E151" s="131">
        <v>147000</v>
      </c>
      <c r="F151" s="131">
        <v>139000</v>
      </c>
      <c r="G151" s="130" t="s">
        <v>734</v>
      </c>
      <c r="H151" s="130" t="s">
        <v>448</v>
      </c>
      <c r="I151" s="434" t="s">
        <v>980</v>
      </c>
      <c r="J151" s="434"/>
      <c r="K151" s="434"/>
      <c r="L151" s="434"/>
    </row>
    <row r="152" spans="1:12" ht="21.75" customHeight="1" thickBot="1" x14ac:dyDescent="0.25">
      <c r="A152" s="83"/>
      <c r="B152" s="436" t="s">
        <v>184</v>
      </c>
      <c r="C152" s="436"/>
      <c r="D152" s="436"/>
      <c r="E152" s="131"/>
      <c r="F152" s="131"/>
      <c r="G152" s="130"/>
      <c r="H152" s="130"/>
      <c r="I152" s="434"/>
      <c r="J152" s="434"/>
      <c r="K152" s="434"/>
      <c r="L152" s="434"/>
    </row>
    <row r="153" spans="1:12" ht="23.25" customHeight="1" thickBot="1" x14ac:dyDescent="0.25">
      <c r="A153" s="83"/>
      <c r="B153" s="129"/>
      <c r="C153" s="435" t="s">
        <v>185</v>
      </c>
      <c r="D153" s="435"/>
      <c r="E153" s="131">
        <v>20535</v>
      </c>
      <c r="F153" s="131">
        <v>9450</v>
      </c>
      <c r="G153" s="130" t="s">
        <v>388</v>
      </c>
      <c r="H153" s="130" t="s">
        <v>339</v>
      </c>
      <c r="I153" s="434" t="s">
        <v>388</v>
      </c>
      <c r="J153" s="434"/>
      <c r="K153" s="434"/>
      <c r="L153" s="434"/>
    </row>
    <row r="154" spans="1:12" ht="24" customHeight="1" thickBot="1" x14ac:dyDescent="0.25">
      <c r="A154" s="83"/>
      <c r="B154" s="406" t="s">
        <v>414</v>
      </c>
      <c r="C154" s="406"/>
      <c r="D154" s="406"/>
      <c r="E154" s="128">
        <v>527635</v>
      </c>
      <c r="F154" s="128">
        <v>464900</v>
      </c>
      <c r="G154" s="100" t="s">
        <v>800</v>
      </c>
      <c r="H154" s="100"/>
      <c r="I154" s="406" t="s">
        <v>991</v>
      </c>
      <c r="J154" s="406"/>
      <c r="K154" s="406"/>
      <c r="L154" s="406"/>
    </row>
    <row r="155" spans="1:12" ht="24" customHeight="1" thickBot="1" x14ac:dyDescent="0.25">
      <c r="A155" s="83"/>
      <c r="B155" s="437" t="s">
        <v>186</v>
      </c>
      <c r="C155" s="437"/>
      <c r="D155" s="437"/>
      <c r="E155" s="130"/>
      <c r="F155" s="130"/>
      <c r="G155" s="130"/>
      <c r="H155" s="130"/>
      <c r="I155" s="434"/>
      <c r="J155" s="434"/>
      <c r="K155" s="434"/>
      <c r="L155" s="434"/>
    </row>
    <row r="156" spans="1:12" ht="21.75" customHeight="1" thickBot="1" x14ac:dyDescent="0.25">
      <c r="A156" s="83"/>
      <c r="B156" s="436" t="s">
        <v>187</v>
      </c>
      <c r="C156" s="436"/>
      <c r="D156" s="436"/>
      <c r="E156" s="131"/>
      <c r="F156" s="131"/>
      <c r="G156" s="130"/>
      <c r="H156" s="130"/>
      <c r="I156" s="434"/>
      <c r="J156" s="434"/>
      <c r="K156" s="434"/>
      <c r="L156" s="434"/>
    </row>
    <row r="157" spans="1:12" ht="21.75" customHeight="1" thickBot="1" x14ac:dyDescent="0.25">
      <c r="A157" s="83"/>
      <c r="B157" s="129"/>
      <c r="C157" s="435" t="s">
        <v>227</v>
      </c>
      <c r="D157" s="435"/>
      <c r="E157" s="131">
        <v>880</v>
      </c>
      <c r="F157" s="131">
        <v>880</v>
      </c>
      <c r="G157" s="130" t="s">
        <v>771</v>
      </c>
      <c r="H157" s="130" t="s">
        <v>541</v>
      </c>
      <c r="I157" s="434" t="s">
        <v>758</v>
      </c>
      <c r="J157" s="434"/>
      <c r="K157" s="434"/>
      <c r="L157" s="434"/>
    </row>
    <row r="158" spans="1:12" ht="22.5" customHeight="1" thickBot="1" x14ac:dyDescent="0.25">
      <c r="A158" s="83"/>
      <c r="B158" s="129"/>
      <c r="C158" s="435" t="s">
        <v>449</v>
      </c>
      <c r="D158" s="435"/>
      <c r="E158" s="131">
        <v>0</v>
      </c>
      <c r="F158" s="131">
        <v>63000</v>
      </c>
      <c r="G158" s="130" t="s">
        <v>766</v>
      </c>
      <c r="H158" s="130" t="s">
        <v>345</v>
      </c>
      <c r="I158" s="434" t="s">
        <v>78</v>
      </c>
      <c r="J158" s="434"/>
      <c r="K158" s="434"/>
      <c r="L158" s="434"/>
    </row>
    <row r="159" spans="1:12" ht="24.75" customHeight="1" thickBot="1" x14ac:dyDescent="0.25">
      <c r="A159" s="83"/>
      <c r="B159" s="129"/>
      <c r="C159" s="435" t="s">
        <v>672</v>
      </c>
      <c r="D159" s="435"/>
      <c r="E159" s="131">
        <v>0</v>
      </c>
      <c r="F159" s="131">
        <v>0</v>
      </c>
      <c r="G159" s="130" t="s">
        <v>758</v>
      </c>
      <c r="H159" s="130" t="s">
        <v>506</v>
      </c>
      <c r="I159" s="434" t="s">
        <v>765</v>
      </c>
      <c r="J159" s="434"/>
      <c r="K159" s="434"/>
      <c r="L159" s="434"/>
    </row>
    <row r="160" spans="1:12" ht="44.25" customHeight="1" thickBot="1" x14ac:dyDescent="0.25">
      <c r="A160" s="83"/>
      <c r="B160" s="436" t="s">
        <v>420</v>
      </c>
      <c r="C160" s="436"/>
      <c r="D160" s="436"/>
      <c r="E160" s="131"/>
      <c r="F160" s="131"/>
      <c r="G160" s="130"/>
      <c r="H160" s="130"/>
      <c r="I160" s="434"/>
      <c r="J160" s="434"/>
      <c r="K160" s="434"/>
      <c r="L160" s="434"/>
    </row>
    <row r="161" spans="1:12" ht="21.75" customHeight="1" thickBot="1" x14ac:dyDescent="0.25">
      <c r="A161" s="83"/>
      <c r="B161" s="129"/>
      <c r="C161" s="435" t="s">
        <v>196</v>
      </c>
      <c r="D161" s="435"/>
      <c r="E161" s="131">
        <v>13779</v>
      </c>
      <c r="F161" s="131">
        <v>2552</v>
      </c>
      <c r="G161" s="130" t="s">
        <v>763</v>
      </c>
      <c r="H161" s="130" t="s">
        <v>775</v>
      </c>
      <c r="I161" s="434" t="s">
        <v>760</v>
      </c>
      <c r="J161" s="434"/>
      <c r="K161" s="434"/>
      <c r="L161" s="434"/>
    </row>
    <row r="162" spans="1:12" ht="24.75" customHeight="1" thickBot="1" x14ac:dyDescent="0.25">
      <c r="A162" s="83"/>
      <c r="B162" s="129"/>
      <c r="C162" s="435" t="s">
        <v>198</v>
      </c>
      <c r="D162" s="435"/>
      <c r="E162" s="131">
        <v>39960</v>
      </c>
      <c r="F162" s="131">
        <v>52400</v>
      </c>
      <c r="G162" s="130" t="s">
        <v>771</v>
      </c>
      <c r="H162" s="130" t="s">
        <v>339</v>
      </c>
      <c r="I162" s="434" t="s">
        <v>771</v>
      </c>
      <c r="J162" s="434"/>
      <c r="K162" s="434"/>
      <c r="L162" s="434"/>
    </row>
    <row r="163" spans="1:12" ht="22.5" customHeight="1" thickBot="1" x14ac:dyDescent="0.25">
      <c r="A163" s="83"/>
      <c r="B163" s="129"/>
      <c r="C163" s="435" t="s">
        <v>228</v>
      </c>
      <c r="D163" s="435"/>
      <c r="E163" s="131">
        <v>150000</v>
      </c>
      <c r="F163" s="131">
        <v>165790</v>
      </c>
      <c r="G163" s="130" t="s">
        <v>734</v>
      </c>
      <c r="H163" s="130" t="s">
        <v>345</v>
      </c>
      <c r="I163" s="434" t="s">
        <v>78</v>
      </c>
      <c r="J163" s="434"/>
      <c r="K163" s="434"/>
      <c r="L163" s="434"/>
    </row>
    <row r="164" spans="1:12" ht="22.5" customHeight="1" thickBot="1" x14ac:dyDescent="0.25">
      <c r="A164" s="83"/>
      <c r="B164" s="129"/>
      <c r="C164" s="435" t="s">
        <v>229</v>
      </c>
      <c r="D164" s="435"/>
      <c r="E164" s="131">
        <v>30000</v>
      </c>
      <c r="F164" s="131">
        <v>0</v>
      </c>
      <c r="G164" s="130" t="s">
        <v>78</v>
      </c>
      <c r="H164" s="130" t="s">
        <v>339</v>
      </c>
      <c r="I164" s="434" t="s">
        <v>78</v>
      </c>
      <c r="J164" s="434"/>
      <c r="K164" s="434"/>
      <c r="L164" s="434"/>
    </row>
    <row r="165" spans="1:12" ht="22.5" customHeight="1" thickBot="1" x14ac:dyDescent="0.25">
      <c r="A165" s="83"/>
      <c r="B165" s="436" t="s">
        <v>200</v>
      </c>
      <c r="C165" s="436"/>
      <c r="D165" s="436"/>
      <c r="E165" s="131">
        <v>39950</v>
      </c>
      <c r="F165" s="131">
        <v>636030.78</v>
      </c>
      <c r="G165" s="143">
        <v>728300</v>
      </c>
      <c r="H165" s="142">
        <v>-0.24959999999999999</v>
      </c>
      <c r="I165" s="441">
        <v>546500</v>
      </c>
      <c r="J165" s="434"/>
      <c r="K165" s="434"/>
      <c r="L165" s="434"/>
    </row>
    <row r="166" spans="1:12" ht="22.5" customHeight="1" thickBot="1" x14ac:dyDescent="0.25">
      <c r="A166" s="83"/>
      <c r="B166" s="406" t="s">
        <v>425</v>
      </c>
      <c r="C166" s="406"/>
      <c r="D166" s="406"/>
      <c r="E166" s="128">
        <v>274569</v>
      </c>
      <c r="F166" s="128">
        <v>920652.78</v>
      </c>
      <c r="G166" s="144">
        <v>1195300</v>
      </c>
      <c r="H166" s="100"/>
      <c r="I166" s="440">
        <v>874500</v>
      </c>
      <c r="J166" s="406"/>
      <c r="K166" s="406"/>
      <c r="L166" s="406"/>
    </row>
    <row r="167" spans="1:12" ht="21.75" customHeight="1" thickBot="1" x14ac:dyDescent="0.25">
      <c r="A167" s="83"/>
      <c r="B167" s="437" t="s">
        <v>201</v>
      </c>
      <c r="C167" s="437"/>
      <c r="D167" s="437"/>
      <c r="E167" s="130"/>
      <c r="F167" s="130"/>
      <c r="G167" s="130"/>
      <c r="H167" s="130"/>
      <c r="I167" s="434"/>
      <c r="J167" s="434"/>
      <c r="K167" s="434"/>
      <c r="L167" s="434"/>
    </row>
    <row r="168" spans="1:12" ht="21.75" customHeight="1" thickBot="1" x14ac:dyDescent="0.25">
      <c r="A168" s="83"/>
      <c r="B168" s="436" t="s">
        <v>202</v>
      </c>
      <c r="C168" s="436"/>
      <c r="D168" s="436"/>
      <c r="E168" s="131">
        <v>47941.55</v>
      </c>
      <c r="F168" s="131">
        <v>81636.55</v>
      </c>
      <c r="G168" s="130" t="s">
        <v>760</v>
      </c>
      <c r="H168" s="130" t="s">
        <v>339</v>
      </c>
      <c r="I168" s="434" t="s">
        <v>760</v>
      </c>
      <c r="J168" s="434"/>
      <c r="K168" s="434"/>
      <c r="L168" s="434"/>
    </row>
    <row r="169" spans="1:12" ht="21.75" customHeight="1" thickBot="1" x14ac:dyDescent="0.25">
      <c r="A169" s="83"/>
      <c r="B169" s="436" t="s">
        <v>207</v>
      </c>
      <c r="C169" s="436"/>
      <c r="D169" s="436"/>
      <c r="E169" s="131">
        <v>400</v>
      </c>
      <c r="F169" s="131">
        <v>400</v>
      </c>
      <c r="G169" s="130" t="s">
        <v>752</v>
      </c>
      <c r="H169" s="130" t="s">
        <v>339</v>
      </c>
      <c r="I169" s="434" t="s">
        <v>752</v>
      </c>
      <c r="J169" s="434"/>
      <c r="K169" s="434"/>
      <c r="L169" s="434"/>
    </row>
    <row r="170" spans="1:12" ht="23.25" customHeight="1" thickBot="1" x14ac:dyDescent="0.25">
      <c r="A170" s="83"/>
      <c r="B170" s="436" t="s">
        <v>209</v>
      </c>
      <c r="C170" s="436"/>
      <c r="D170" s="436"/>
      <c r="E170" s="131">
        <v>57610</v>
      </c>
      <c r="F170" s="131">
        <v>69795</v>
      </c>
      <c r="G170" s="130" t="s">
        <v>801</v>
      </c>
      <c r="H170" s="130" t="s">
        <v>422</v>
      </c>
      <c r="I170" s="434" t="s">
        <v>760</v>
      </c>
      <c r="J170" s="434"/>
      <c r="K170" s="434"/>
      <c r="L170" s="434"/>
    </row>
    <row r="171" spans="1:12" ht="20.25" customHeight="1" thickBot="1" x14ac:dyDescent="0.25">
      <c r="A171" s="83"/>
      <c r="B171" s="406" t="s">
        <v>428</v>
      </c>
      <c r="C171" s="406"/>
      <c r="D171" s="406"/>
      <c r="E171" s="128">
        <v>105951.55</v>
      </c>
      <c r="F171" s="128">
        <v>151831.54999999999</v>
      </c>
      <c r="G171" s="100" t="s">
        <v>782</v>
      </c>
      <c r="H171" s="100"/>
      <c r="I171" s="406" t="s">
        <v>762</v>
      </c>
      <c r="J171" s="406"/>
      <c r="K171" s="406"/>
      <c r="L171" s="406"/>
    </row>
    <row r="172" spans="1:12" ht="21.75" customHeight="1" thickBot="1" x14ac:dyDescent="0.25">
      <c r="A172" s="83"/>
      <c r="B172" s="437" t="s">
        <v>210</v>
      </c>
      <c r="C172" s="437"/>
      <c r="D172" s="437"/>
      <c r="E172" s="130"/>
      <c r="F172" s="130"/>
      <c r="G172" s="130"/>
      <c r="H172" s="130"/>
      <c r="I172" s="434"/>
      <c r="J172" s="434"/>
      <c r="K172" s="434"/>
      <c r="L172" s="434"/>
    </row>
    <row r="173" spans="1:12" ht="21.75" customHeight="1" thickBot="1" x14ac:dyDescent="0.25">
      <c r="A173" s="83"/>
      <c r="B173" s="436" t="s">
        <v>230</v>
      </c>
      <c r="C173" s="436"/>
      <c r="D173" s="436"/>
      <c r="E173" s="131">
        <v>27063</v>
      </c>
      <c r="F173" s="131">
        <v>31413</v>
      </c>
      <c r="G173" s="130" t="s">
        <v>802</v>
      </c>
      <c r="H173" s="130" t="s">
        <v>633</v>
      </c>
      <c r="I173" s="434" t="s">
        <v>763</v>
      </c>
      <c r="J173" s="434"/>
      <c r="K173" s="434"/>
      <c r="L173" s="434"/>
    </row>
    <row r="174" spans="1:12" ht="21.75" thickBot="1" x14ac:dyDescent="0.25">
      <c r="A174" s="83"/>
      <c r="B174" s="406" t="s">
        <v>429</v>
      </c>
      <c r="C174" s="406"/>
      <c r="D174" s="406"/>
      <c r="E174" s="128">
        <v>27063</v>
      </c>
      <c r="F174" s="128">
        <v>31413</v>
      </c>
      <c r="G174" s="100" t="s">
        <v>802</v>
      </c>
      <c r="H174" s="100"/>
      <c r="I174" s="406" t="s">
        <v>763</v>
      </c>
      <c r="J174" s="406"/>
      <c r="K174" s="406"/>
      <c r="L174" s="406"/>
    </row>
    <row r="175" spans="1:12" ht="21" customHeight="1" thickBot="1" x14ac:dyDescent="0.25">
      <c r="A175" s="83"/>
      <c r="B175" s="406" t="s">
        <v>430</v>
      </c>
      <c r="C175" s="406"/>
      <c r="D175" s="406"/>
      <c r="E175" s="128">
        <v>935218.55</v>
      </c>
      <c r="F175" s="128">
        <v>1568797.33</v>
      </c>
      <c r="G175" s="144">
        <v>2276300</v>
      </c>
      <c r="H175" s="100"/>
      <c r="I175" s="440">
        <v>1534500</v>
      </c>
      <c r="J175" s="406"/>
      <c r="K175" s="406"/>
      <c r="L175" s="406"/>
    </row>
    <row r="176" spans="1:12" ht="21" customHeight="1" thickBot="1" x14ac:dyDescent="0.25">
      <c r="A176" s="83"/>
      <c r="B176" s="437" t="s">
        <v>32</v>
      </c>
      <c r="C176" s="437"/>
      <c r="D176" s="437"/>
      <c r="E176" s="130"/>
      <c r="F176" s="130"/>
      <c r="G176" s="130"/>
      <c r="H176" s="130"/>
      <c r="I176" s="434"/>
      <c r="J176" s="434"/>
      <c r="K176" s="434"/>
      <c r="L176" s="434"/>
    </row>
    <row r="177" spans="1:12" ht="21.75" customHeight="1" thickBot="1" x14ac:dyDescent="0.25">
      <c r="A177" s="83"/>
      <c r="B177" s="437" t="s">
        <v>215</v>
      </c>
      <c r="C177" s="437"/>
      <c r="D177" s="437"/>
      <c r="E177" s="130"/>
      <c r="F177" s="130"/>
      <c r="G177" s="130"/>
      <c r="H177" s="130"/>
      <c r="I177" s="434"/>
      <c r="J177" s="434"/>
      <c r="K177" s="434"/>
      <c r="L177" s="434"/>
    </row>
    <row r="178" spans="1:12" ht="23.25" customHeight="1" thickBot="1" x14ac:dyDescent="0.25">
      <c r="A178" s="83"/>
      <c r="B178" s="436" t="s">
        <v>216</v>
      </c>
      <c r="C178" s="436"/>
      <c r="D178" s="436"/>
      <c r="E178" s="131"/>
      <c r="F178" s="131"/>
      <c r="G178" s="130"/>
      <c r="H178" s="130"/>
      <c r="I178" s="434"/>
      <c r="J178" s="434"/>
      <c r="K178" s="434"/>
      <c r="L178" s="434"/>
    </row>
    <row r="179" spans="1:12" ht="22.5" customHeight="1" thickBot="1" x14ac:dyDescent="0.25">
      <c r="A179" s="83"/>
      <c r="B179" s="129"/>
      <c r="C179" s="435" t="s">
        <v>218</v>
      </c>
      <c r="D179" s="435"/>
      <c r="E179" s="131">
        <v>7000</v>
      </c>
      <c r="F179" s="131">
        <v>0</v>
      </c>
      <c r="G179" s="130" t="s">
        <v>78</v>
      </c>
      <c r="H179" s="130" t="s">
        <v>339</v>
      </c>
      <c r="I179" s="434" t="s">
        <v>78</v>
      </c>
      <c r="J179" s="434"/>
      <c r="K179" s="434"/>
      <c r="L179" s="434"/>
    </row>
    <row r="180" spans="1:12" ht="21.75" customHeight="1" thickBot="1" x14ac:dyDescent="0.25">
      <c r="A180" s="83"/>
      <c r="B180" s="129"/>
      <c r="C180" s="435" t="s">
        <v>218</v>
      </c>
      <c r="D180" s="435"/>
      <c r="E180" s="131">
        <v>0</v>
      </c>
      <c r="F180" s="131">
        <v>0</v>
      </c>
      <c r="G180" s="130" t="s">
        <v>803</v>
      </c>
      <c r="H180" s="130" t="s">
        <v>339</v>
      </c>
      <c r="I180" s="434" t="s">
        <v>803</v>
      </c>
      <c r="J180" s="434"/>
      <c r="K180" s="434"/>
      <c r="L180" s="434"/>
    </row>
    <row r="181" spans="1:12" ht="22.5" customHeight="1" thickBot="1" x14ac:dyDescent="0.25">
      <c r="A181" s="83"/>
      <c r="B181" s="129"/>
      <c r="C181" s="435" t="s">
        <v>314</v>
      </c>
      <c r="D181" s="435"/>
      <c r="E181" s="131">
        <v>0</v>
      </c>
      <c r="F181" s="131">
        <v>32200</v>
      </c>
      <c r="G181" s="130" t="s">
        <v>78</v>
      </c>
      <c r="H181" s="130" t="s">
        <v>339</v>
      </c>
      <c r="I181" s="434" t="s">
        <v>78</v>
      </c>
      <c r="J181" s="434"/>
      <c r="K181" s="434"/>
      <c r="L181" s="434"/>
    </row>
    <row r="182" spans="1:12" ht="26.25" customHeight="1" thickBot="1" x14ac:dyDescent="0.25">
      <c r="A182" s="83"/>
      <c r="B182" s="129"/>
      <c r="C182" s="435" t="s">
        <v>451</v>
      </c>
      <c r="D182" s="435"/>
      <c r="E182" s="131">
        <v>0</v>
      </c>
      <c r="F182" s="131">
        <v>0</v>
      </c>
      <c r="G182" s="130" t="s">
        <v>804</v>
      </c>
      <c r="H182" s="130" t="s">
        <v>345</v>
      </c>
      <c r="I182" s="434" t="s">
        <v>78</v>
      </c>
      <c r="J182" s="434"/>
      <c r="K182" s="434"/>
      <c r="L182" s="434"/>
    </row>
    <row r="183" spans="1:12" ht="23.25" customHeight="1" thickBot="1" x14ac:dyDescent="0.25">
      <c r="A183" s="83"/>
      <c r="B183" s="129"/>
      <c r="C183" s="435" t="s">
        <v>452</v>
      </c>
      <c r="D183" s="435"/>
      <c r="E183" s="131">
        <v>0</v>
      </c>
      <c r="F183" s="131">
        <v>0</v>
      </c>
      <c r="G183" s="130" t="s">
        <v>805</v>
      </c>
      <c r="H183" s="130" t="s">
        <v>345</v>
      </c>
      <c r="I183" s="434" t="s">
        <v>78</v>
      </c>
      <c r="J183" s="434"/>
      <c r="K183" s="434"/>
      <c r="L183" s="434"/>
    </row>
    <row r="184" spans="1:12" ht="24" customHeight="1" thickBot="1" x14ac:dyDescent="0.25">
      <c r="A184" s="83"/>
      <c r="B184" s="129"/>
      <c r="C184" s="435" t="s">
        <v>219</v>
      </c>
      <c r="D184" s="435"/>
      <c r="E184" s="131">
        <v>12000</v>
      </c>
      <c r="F184" s="131">
        <v>12000</v>
      </c>
      <c r="G184" s="130" t="s">
        <v>78</v>
      </c>
      <c r="H184" s="130" t="s">
        <v>339</v>
      </c>
      <c r="I184" s="434" t="s">
        <v>78</v>
      </c>
      <c r="J184" s="434"/>
      <c r="K184" s="434"/>
      <c r="L184" s="434"/>
    </row>
    <row r="185" spans="1:12" ht="24.75" customHeight="1" thickBot="1" x14ac:dyDescent="0.25">
      <c r="A185" s="83"/>
      <c r="B185" s="129"/>
      <c r="C185" s="435" t="s">
        <v>453</v>
      </c>
      <c r="D185" s="435"/>
      <c r="E185" s="131">
        <v>0</v>
      </c>
      <c r="F185" s="131">
        <v>0</v>
      </c>
      <c r="G185" s="130" t="s">
        <v>806</v>
      </c>
      <c r="H185" s="130" t="s">
        <v>345</v>
      </c>
      <c r="I185" s="434" t="s">
        <v>78</v>
      </c>
      <c r="J185" s="434"/>
      <c r="K185" s="434"/>
      <c r="L185" s="434"/>
    </row>
    <row r="186" spans="1:12" ht="24" customHeight="1" thickBot="1" x14ac:dyDescent="0.25">
      <c r="A186" s="83"/>
      <c r="B186" s="436" t="s">
        <v>454</v>
      </c>
      <c r="C186" s="436"/>
      <c r="D186" s="436"/>
      <c r="E186" s="131"/>
      <c r="F186" s="131"/>
      <c r="G186" s="130"/>
      <c r="H186" s="130"/>
      <c r="I186" s="434"/>
      <c r="J186" s="434"/>
      <c r="K186" s="434"/>
      <c r="L186" s="434"/>
    </row>
    <row r="187" spans="1:12" ht="24.75" customHeight="1" thickBot="1" x14ac:dyDescent="0.25">
      <c r="A187" s="83"/>
      <c r="B187" s="129"/>
      <c r="C187" s="435" t="s">
        <v>455</v>
      </c>
      <c r="D187" s="435"/>
      <c r="E187" s="131">
        <v>40500</v>
      </c>
      <c r="F187" s="131">
        <v>0</v>
      </c>
      <c r="G187" s="130" t="s">
        <v>78</v>
      </c>
      <c r="H187" s="130" t="s">
        <v>339</v>
      </c>
      <c r="I187" s="434" t="s">
        <v>78</v>
      </c>
      <c r="J187" s="434"/>
      <c r="K187" s="434"/>
      <c r="L187" s="434"/>
    </row>
    <row r="188" spans="1:12" ht="23.25" customHeight="1" thickBot="1" x14ac:dyDescent="0.25">
      <c r="A188" s="83"/>
      <c r="B188" s="436" t="s">
        <v>222</v>
      </c>
      <c r="C188" s="436"/>
      <c r="D188" s="436"/>
      <c r="E188" s="131"/>
      <c r="F188" s="131"/>
      <c r="G188" s="130"/>
      <c r="H188" s="130"/>
      <c r="I188" s="434"/>
      <c r="J188" s="434"/>
      <c r="K188" s="434"/>
      <c r="L188" s="434"/>
    </row>
    <row r="189" spans="1:12" ht="22.5" customHeight="1" thickBot="1" x14ac:dyDescent="0.25">
      <c r="A189" s="83"/>
      <c r="B189" s="129"/>
      <c r="C189" s="435" t="s">
        <v>439</v>
      </c>
      <c r="D189" s="435"/>
      <c r="E189" s="131">
        <v>0</v>
      </c>
      <c r="F189" s="131">
        <v>0</v>
      </c>
      <c r="G189" s="130" t="s">
        <v>807</v>
      </c>
      <c r="H189" s="130" t="s">
        <v>345</v>
      </c>
      <c r="I189" s="434" t="s">
        <v>78</v>
      </c>
      <c r="J189" s="434"/>
      <c r="K189" s="434"/>
      <c r="L189" s="434"/>
    </row>
    <row r="190" spans="1:12" ht="24" customHeight="1" thickBot="1" x14ac:dyDescent="0.25">
      <c r="A190" s="83"/>
      <c r="B190" s="129"/>
      <c r="C190" s="435" t="s">
        <v>231</v>
      </c>
      <c r="D190" s="435"/>
      <c r="E190" s="131">
        <v>19900</v>
      </c>
      <c r="F190" s="131">
        <v>20000</v>
      </c>
      <c r="G190" s="130" t="s">
        <v>78</v>
      </c>
      <c r="H190" s="130" t="s">
        <v>339</v>
      </c>
      <c r="I190" s="434" t="s">
        <v>78</v>
      </c>
      <c r="J190" s="434"/>
      <c r="K190" s="434"/>
      <c r="L190" s="434"/>
    </row>
    <row r="191" spans="1:12" ht="22.5" customHeight="1" thickBot="1" x14ac:dyDescent="0.25">
      <c r="A191" s="83"/>
      <c r="B191" s="129"/>
      <c r="C191" s="435" t="s">
        <v>456</v>
      </c>
      <c r="D191" s="435"/>
      <c r="E191" s="131">
        <v>0</v>
      </c>
      <c r="F191" s="131">
        <v>0</v>
      </c>
      <c r="G191" s="130" t="s">
        <v>752</v>
      </c>
      <c r="H191" s="130" t="s">
        <v>345</v>
      </c>
      <c r="I191" s="434" t="s">
        <v>78</v>
      </c>
      <c r="J191" s="434"/>
      <c r="K191" s="434"/>
      <c r="L191" s="434"/>
    </row>
    <row r="192" spans="1:12" ht="21" customHeight="1" thickBot="1" x14ac:dyDescent="0.25">
      <c r="A192" s="83"/>
      <c r="B192" s="129"/>
      <c r="C192" s="435" t="s">
        <v>323</v>
      </c>
      <c r="D192" s="435"/>
      <c r="E192" s="131">
        <v>0</v>
      </c>
      <c r="F192" s="131">
        <v>16000</v>
      </c>
      <c r="G192" s="130" t="s">
        <v>78</v>
      </c>
      <c r="H192" s="130" t="s">
        <v>339</v>
      </c>
      <c r="I192" s="434" t="s">
        <v>78</v>
      </c>
      <c r="J192" s="434"/>
      <c r="K192" s="434"/>
      <c r="L192" s="434"/>
    </row>
    <row r="193" spans="1:12" ht="20.25" customHeight="1" thickBot="1" x14ac:dyDescent="0.25">
      <c r="A193" s="83"/>
      <c r="B193" s="129"/>
      <c r="C193" s="435" t="s">
        <v>457</v>
      </c>
      <c r="D193" s="435"/>
      <c r="E193" s="131">
        <v>0</v>
      </c>
      <c r="F193" s="131">
        <v>0</v>
      </c>
      <c r="G193" s="130" t="s">
        <v>391</v>
      </c>
      <c r="H193" s="130" t="s">
        <v>808</v>
      </c>
      <c r="I193" s="434" t="s">
        <v>930</v>
      </c>
      <c r="J193" s="434"/>
      <c r="K193" s="434"/>
      <c r="L193" s="434"/>
    </row>
    <row r="194" spans="1:12" ht="20.25" customHeight="1" thickBot="1" x14ac:dyDescent="0.25">
      <c r="A194" s="83"/>
      <c r="B194" s="406" t="s">
        <v>442</v>
      </c>
      <c r="C194" s="406"/>
      <c r="D194" s="406"/>
      <c r="E194" s="128">
        <v>79400</v>
      </c>
      <c r="F194" s="128">
        <v>80200</v>
      </c>
      <c r="G194" s="100" t="s">
        <v>809</v>
      </c>
      <c r="H194" s="100"/>
      <c r="I194" s="406" t="s">
        <v>992</v>
      </c>
      <c r="J194" s="406"/>
      <c r="K194" s="406"/>
      <c r="L194" s="406"/>
    </row>
    <row r="195" spans="1:12" ht="20.25" customHeight="1" thickBot="1" x14ac:dyDescent="0.25">
      <c r="A195" s="83"/>
      <c r="B195" s="406" t="s">
        <v>443</v>
      </c>
      <c r="C195" s="406"/>
      <c r="D195" s="406"/>
      <c r="E195" s="128">
        <v>79400</v>
      </c>
      <c r="F195" s="128">
        <v>80200</v>
      </c>
      <c r="G195" s="100" t="s">
        <v>809</v>
      </c>
      <c r="H195" s="100"/>
      <c r="I195" s="406" t="s">
        <v>992</v>
      </c>
      <c r="J195" s="406"/>
      <c r="K195" s="406"/>
      <c r="L195" s="406"/>
    </row>
    <row r="196" spans="1:12" ht="21.75" customHeight="1" thickBot="1" x14ac:dyDescent="0.25">
      <c r="A196" s="83"/>
      <c r="B196" s="406" t="s">
        <v>458</v>
      </c>
      <c r="C196" s="406"/>
      <c r="D196" s="406"/>
      <c r="E196" s="128">
        <v>3004992.55</v>
      </c>
      <c r="F196" s="128">
        <v>3678340.33</v>
      </c>
      <c r="G196" s="144">
        <v>4911020</v>
      </c>
      <c r="H196" s="100"/>
      <c r="I196" s="440">
        <v>4996900</v>
      </c>
      <c r="J196" s="406"/>
      <c r="K196" s="406"/>
      <c r="L196" s="406"/>
    </row>
    <row r="197" spans="1:12" ht="21.75" customHeight="1" thickBot="1" x14ac:dyDescent="0.25">
      <c r="A197" s="83"/>
      <c r="B197" s="437" t="s">
        <v>76</v>
      </c>
      <c r="C197" s="437"/>
      <c r="D197" s="437"/>
      <c r="E197" s="130"/>
      <c r="F197" s="130"/>
      <c r="G197" s="130"/>
      <c r="H197" s="130"/>
      <c r="I197" s="434"/>
      <c r="J197" s="434"/>
      <c r="K197" s="434"/>
      <c r="L197" s="434"/>
    </row>
    <row r="198" spans="1:12" ht="25.5" customHeight="1" thickBot="1" x14ac:dyDescent="0.25">
      <c r="A198" s="83"/>
      <c r="B198" s="437" t="s">
        <v>30</v>
      </c>
      <c r="C198" s="437"/>
      <c r="D198" s="437"/>
      <c r="E198" s="130"/>
      <c r="F198" s="130"/>
      <c r="G198" s="130"/>
      <c r="H198" s="130"/>
      <c r="I198" s="434"/>
      <c r="J198" s="434"/>
      <c r="K198" s="434"/>
      <c r="L198" s="434"/>
    </row>
    <row r="199" spans="1:12" ht="24.75" customHeight="1" thickBot="1" x14ac:dyDescent="0.25">
      <c r="A199" s="83"/>
      <c r="B199" s="437" t="s">
        <v>170</v>
      </c>
      <c r="C199" s="437"/>
      <c r="D199" s="437"/>
      <c r="E199" s="130"/>
      <c r="F199" s="130"/>
      <c r="G199" s="130"/>
      <c r="H199" s="130"/>
      <c r="I199" s="434"/>
      <c r="J199" s="434"/>
      <c r="K199" s="434"/>
      <c r="L199" s="434"/>
    </row>
    <row r="200" spans="1:12" ht="20.25" customHeight="1" thickBot="1" x14ac:dyDescent="0.25">
      <c r="A200" s="83"/>
      <c r="B200" s="436" t="s">
        <v>171</v>
      </c>
      <c r="C200" s="436"/>
      <c r="D200" s="436"/>
      <c r="E200" s="131">
        <v>208840</v>
      </c>
      <c r="F200" s="131">
        <v>271440</v>
      </c>
      <c r="G200" s="130" t="s">
        <v>810</v>
      </c>
      <c r="H200" s="130" t="s">
        <v>811</v>
      </c>
      <c r="I200" s="434" t="s">
        <v>993</v>
      </c>
      <c r="J200" s="434"/>
      <c r="K200" s="434"/>
      <c r="L200" s="434"/>
    </row>
    <row r="201" spans="1:12" ht="25.5" customHeight="1" thickBot="1" x14ac:dyDescent="0.25">
      <c r="A201" s="83"/>
      <c r="B201" s="406" t="s">
        <v>411</v>
      </c>
      <c r="C201" s="406"/>
      <c r="D201" s="406"/>
      <c r="E201" s="128">
        <v>208840</v>
      </c>
      <c r="F201" s="128">
        <v>271440</v>
      </c>
      <c r="G201" s="100" t="s">
        <v>810</v>
      </c>
      <c r="H201" s="100"/>
      <c r="I201" s="406" t="s">
        <v>993</v>
      </c>
      <c r="J201" s="406"/>
      <c r="K201" s="406"/>
      <c r="L201" s="406"/>
    </row>
    <row r="202" spans="1:12" ht="21" customHeight="1" thickBot="1" x14ac:dyDescent="0.25">
      <c r="A202" s="83"/>
      <c r="B202" s="406" t="s">
        <v>412</v>
      </c>
      <c r="C202" s="406"/>
      <c r="D202" s="406"/>
      <c r="E202" s="128">
        <v>208840</v>
      </c>
      <c r="F202" s="128">
        <v>271440</v>
      </c>
      <c r="G202" s="100" t="s">
        <v>810</v>
      </c>
      <c r="H202" s="100"/>
      <c r="I202" s="406" t="s">
        <v>993</v>
      </c>
      <c r="J202" s="406"/>
      <c r="K202" s="406"/>
      <c r="L202" s="406"/>
    </row>
    <row r="203" spans="1:12" ht="24.75" customHeight="1" thickBot="1" x14ac:dyDescent="0.25">
      <c r="A203" s="83"/>
      <c r="B203" s="437" t="s">
        <v>31</v>
      </c>
      <c r="C203" s="437"/>
      <c r="D203" s="437"/>
      <c r="E203" s="130"/>
      <c r="F203" s="130"/>
      <c r="G203" s="130"/>
      <c r="H203" s="130"/>
      <c r="I203" s="434"/>
      <c r="J203" s="434"/>
      <c r="K203" s="434"/>
      <c r="L203" s="434"/>
    </row>
    <row r="204" spans="1:12" ht="25.5" customHeight="1" thickBot="1" x14ac:dyDescent="0.25">
      <c r="A204" s="83"/>
      <c r="B204" s="437" t="s">
        <v>176</v>
      </c>
      <c r="C204" s="437"/>
      <c r="D204" s="437"/>
      <c r="E204" s="130"/>
      <c r="F204" s="130"/>
      <c r="G204" s="130"/>
      <c r="H204" s="130"/>
      <c r="I204" s="434"/>
      <c r="J204" s="434"/>
      <c r="K204" s="434"/>
      <c r="L204" s="434"/>
    </row>
    <row r="205" spans="1:12" ht="21.75" customHeight="1" thickBot="1" x14ac:dyDescent="0.25">
      <c r="A205" s="83"/>
      <c r="B205" s="436" t="s">
        <v>183</v>
      </c>
      <c r="C205" s="436"/>
      <c r="D205" s="436"/>
      <c r="E205" s="131">
        <v>48000</v>
      </c>
      <c r="F205" s="131">
        <v>48000</v>
      </c>
      <c r="G205" s="130" t="s">
        <v>812</v>
      </c>
      <c r="H205" s="130" t="s">
        <v>339</v>
      </c>
      <c r="I205" s="434" t="s">
        <v>812</v>
      </c>
      <c r="J205" s="434"/>
      <c r="K205" s="434"/>
      <c r="L205" s="434"/>
    </row>
    <row r="206" spans="1:12" ht="22.5" customHeight="1" thickBot="1" x14ac:dyDescent="0.25">
      <c r="A206" s="83"/>
      <c r="B206" s="436" t="s">
        <v>184</v>
      </c>
      <c r="C206" s="436"/>
      <c r="D206" s="436"/>
      <c r="E206" s="131"/>
      <c r="F206" s="131"/>
      <c r="G206" s="130"/>
      <c r="H206" s="130"/>
      <c r="I206" s="434"/>
      <c r="J206" s="434"/>
      <c r="K206" s="434"/>
      <c r="L206" s="434"/>
    </row>
    <row r="207" spans="1:12" ht="23.25" customHeight="1" thickBot="1" x14ac:dyDescent="0.25">
      <c r="A207" s="83"/>
      <c r="B207" s="129"/>
      <c r="C207" s="435" t="s">
        <v>185</v>
      </c>
      <c r="D207" s="435"/>
      <c r="E207" s="131">
        <v>0</v>
      </c>
      <c r="F207" s="131">
        <v>0</v>
      </c>
      <c r="G207" s="130" t="s">
        <v>78</v>
      </c>
      <c r="H207" s="130" t="s">
        <v>342</v>
      </c>
      <c r="I207" s="434" t="s">
        <v>830</v>
      </c>
      <c r="J207" s="434"/>
      <c r="K207" s="434"/>
      <c r="L207" s="434"/>
    </row>
    <row r="208" spans="1:12" ht="26.25" customHeight="1" thickBot="1" x14ac:dyDescent="0.25">
      <c r="A208" s="83"/>
      <c r="B208" s="406" t="s">
        <v>414</v>
      </c>
      <c r="C208" s="406"/>
      <c r="D208" s="406"/>
      <c r="E208" s="128">
        <v>48000</v>
      </c>
      <c r="F208" s="128">
        <v>48000</v>
      </c>
      <c r="G208" s="100" t="s">
        <v>812</v>
      </c>
      <c r="H208" s="100"/>
      <c r="I208" s="406" t="s">
        <v>994</v>
      </c>
      <c r="J208" s="406"/>
      <c r="K208" s="406"/>
      <c r="L208" s="406"/>
    </row>
    <row r="209" spans="1:12" ht="23.25" customHeight="1" thickBot="1" x14ac:dyDescent="0.25">
      <c r="A209" s="83"/>
      <c r="B209" s="437" t="s">
        <v>186</v>
      </c>
      <c r="C209" s="437"/>
      <c r="D209" s="437"/>
      <c r="E209" s="130"/>
      <c r="F209" s="130"/>
      <c r="G209" s="130"/>
      <c r="H209" s="130"/>
      <c r="I209" s="434"/>
      <c r="J209" s="434"/>
      <c r="K209" s="434"/>
      <c r="L209" s="434"/>
    </row>
    <row r="210" spans="1:12" ht="42.75" customHeight="1" thickBot="1" x14ac:dyDescent="0.25">
      <c r="A210" s="83"/>
      <c r="B210" s="436" t="s">
        <v>420</v>
      </c>
      <c r="C210" s="436"/>
      <c r="D210" s="436"/>
      <c r="E210" s="131"/>
      <c r="F210" s="131"/>
      <c r="G210" s="130"/>
      <c r="H210" s="130"/>
      <c r="I210" s="434"/>
      <c r="J210" s="434"/>
      <c r="K210" s="434"/>
      <c r="L210" s="434"/>
    </row>
    <row r="211" spans="1:12" ht="23.25" customHeight="1" thickBot="1" x14ac:dyDescent="0.25">
      <c r="A211" s="83"/>
      <c r="B211" s="129"/>
      <c r="C211" s="435" t="s">
        <v>196</v>
      </c>
      <c r="D211" s="435"/>
      <c r="E211" s="131">
        <v>15668</v>
      </c>
      <c r="F211" s="131">
        <v>11496</v>
      </c>
      <c r="G211" s="130" t="s">
        <v>813</v>
      </c>
      <c r="H211" s="130" t="s">
        <v>814</v>
      </c>
      <c r="I211" s="434" t="s">
        <v>391</v>
      </c>
      <c r="J211" s="434"/>
      <c r="K211" s="434"/>
      <c r="L211" s="434"/>
    </row>
    <row r="212" spans="1:12" ht="22.5" customHeight="1" thickBot="1" x14ac:dyDescent="0.25">
      <c r="A212" s="83"/>
      <c r="B212" s="129"/>
      <c r="C212" s="435" t="s">
        <v>198</v>
      </c>
      <c r="D212" s="435"/>
      <c r="E212" s="131">
        <v>43000</v>
      </c>
      <c r="F212" s="131">
        <v>18400</v>
      </c>
      <c r="G212" s="130" t="s">
        <v>815</v>
      </c>
      <c r="H212" s="130" t="s">
        <v>816</v>
      </c>
      <c r="I212" s="434" t="s">
        <v>995</v>
      </c>
      <c r="J212" s="434"/>
      <c r="K212" s="434"/>
      <c r="L212" s="434"/>
    </row>
    <row r="213" spans="1:12" ht="23.25" customHeight="1" thickBot="1" x14ac:dyDescent="0.25">
      <c r="A213" s="83"/>
      <c r="B213" s="406" t="s">
        <v>425</v>
      </c>
      <c r="C213" s="406"/>
      <c r="D213" s="406"/>
      <c r="E213" s="128">
        <v>58668</v>
      </c>
      <c r="F213" s="128">
        <v>29896</v>
      </c>
      <c r="G213" s="100" t="s">
        <v>817</v>
      </c>
      <c r="H213" s="100"/>
      <c r="I213" s="406" t="s">
        <v>752</v>
      </c>
      <c r="J213" s="406"/>
      <c r="K213" s="406"/>
      <c r="L213" s="406"/>
    </row>
    <row r="214" spans="1:12" ht="21" customHeight="1" thickBot="1" x14ac:dyDescent="0.25">
      <c r="A214" s="83"/>
      <c r="B214" s="437" t="s">
        <v>201</v>
      </c>
      <c r="C214" s="437"/>
      <c r="D214" s="437"/>
      <c r="E214" s="130"/>
      <c r="F214" s="130"/>
      <c r="G214" s="130"/>
      <c r="H214" s="130"/>
      <c r="I214" s="434"/>
      <c r="J214" s="434"/>
      <c r="K214" s="434"/>
      <c r="L214" s="434"/>
    </row>
    <row r="215" spans="1:12" ht="23.25" customHeight="1" thickBot="1" x14ac:dyDescent="0.25">
      <c r="A215" s="83"/>
      <c r="B215" s="436" t="s">
        <v>202</v>
      </c>
      <c r="C215" s="436"/>
      <c r="D215" s="436"/>
      <c r="E215" s="131">
        <v>1330</v>
      </c>
      <c r="F215" s="131">
        <v>2847</v>
      </c>
      <c r="G215" s="130" t="s">
        <v>818</v>
      </c>
      <c r="H215" s="130" t="s">
        <v>819</v>
      </c>
      <c r="I215" s="434" t="s">
        <v>830</v>
      </c>
      <c r="J215" s="434"/>
      <c r="K215" s="434"/>
      <c r="L215" s="434"/>
    </row>
    <row r="216" spans="1:12" ht="24" customHeight="1" thickBot="1" x14ac:dyDescent="0.25">
      <c r="A216" s="83"/>
      <c r="B216" s="436" t="s">
        <v>209</v>
      </c>
      <c r="C216" s="436"/>
      <c r="D216" s="436"/>
      <c r="E216" s="131">
        <v>0</v>
      </c>
      <c r="F216" s="131">
        <v>2250</v>
      </c>
      <c r="G216" s="130" t="s">
        <v>78</v>
      </c>
      <c r="H216" s="130" t="s">
        <v>342</v>
      </c>
      <c r="I216" s="434" t="s">
        <v>830</v>
      </c>
      <c r="J216" s="434"/>
      <c r="K216" s="434"/>
      <c r="L216" s="434"/>
    </row>
    <row r="217" spans="1:12" ht="23.25" customHeight="1" thickBot="1" x14ac:dyDescent="0.25">
      <c r="A217" s="83"/>
      <c r="B217" s="406" t="s">
        <v>428</v>
      </c>
      <c r="C217" s="406"/>
      <c r="D217" s="406"/>
      <c r="E217" s="128">
        <v>1330</v>
      </c>
      <c r="F217" s="128">
        <v>5097</v>
      </c>
      <c r="G217" s="100" t="s">
        <v>818</v>
      </c>
      <c r="H217" s="100"/>
      <c r="I217" s="406" t="s">
        <v>755</v>
      </c>
      <c r="J217" s="406"/>
      <c r="K217" s="406"/>
      <c r="L217" s="406"/>
    </row>
    <row r="218" spans="1:12" ht="22.5" customHeight="1" thickBot="1" x14ac:dyDescent="0.25">
      <c r="A218" s="83"/>
      <c r="B218" s="406" t="s">
        <v>430</v>
      </c>
      <c r="C218" s="406"/>
      <c r="D218" s="406"/>
      <c r="E218" s="128">
        <v>107998</v>
      </c>
      <c r="F218" s="128">
        <v>82993</v>
      </c>
      <c r="G218" s="100" t="s">
        <v>820</v>
      </c>
      <c r="H218" s="100"/>
      <c r="I218" s="406" t="s">
        <v>996</v>
      </c>
      <c r="J218" s="406"/>
      <c r="K218" s="406"/>
      <c r="L218" s="406"/>
    </row>
    <row r="219" spans="1:12" ht="21" customHeight="1" thickBot="1" x14ac:dyDescent="0.25">
      <c r="A219" s="83"/>
      <c r="B219" s="437" t="s">
        <v>32</v>
      </c>
      <c r="C219" s="437"/>
      <c r="D219" s="437"/>
      <c r="E219" s="130"/>
      <c r="F219" s="130"/>
      <c r="G219" s="130"/>
      <c r="H219" s="130"/>
      <c r="I219" s="434"/>
      <c r="J219" s="434"/>
      <c r="K219" s="434"/>
      <c r="L219" s="434"/>
    </row>
    <row r="220" spans="1:12" ht="23.25" customHeight="1" thickBot="1" x14ac:dyDescent="0.25">
      <c r="A220" s="83"/>
      <c r="B220" s="437" t="s">
        <v>215</v>
      </c>
      <c r="C220" s="437"/>
      <c r="D220" s="437"/>
      <c r="E220" s="130"/>
      <c r="F220" s="130"/>
      <c r="G220" s="130"/>
      <c r="H220" s="130"/>
      <c r="I220" s="434"/>
      <c r="J220" s="434"/>
      <c r="K220" s="434"/>
      <c r="L220" s="434"/>
    </row>
    <row r="221" spans="1:12" ht="21.75" customHeight="1" thickBot="1" x14ac:dyDescent="0.25">
      <c r="A221" s="83"/>
      <c r="B221" s="436" t="s">
        <v>216</v>
      </c>
      <c r="C221" s="436"/>
      <c r="D221" s="436"/>
      <c r="E221" s="131"/>
      <c r="F221" s="131"/>
      <c r="G221" s="130"/>
      <c r="H221" s="130"/>
      <c r="I221" s="434"/>
      <c r="J221" s="434"/>
      <c r="K221" s="434"/>
      <c r="L221" s="434"/>
    </row>
    <row r="222" spans="1:12" ht="21.75" customHeight="1" thickBot="1" x14ac:dyDescent="0.25">
      <c r="A222" s="83"/>
      <c r="B222" s="129"/>
      <c r="C222" s="435" t="s">
        <v>218</v>
      </c>
      <c r="D222" s="435"/>
      <c r="E222" s="131">
        <v>3450</v>
      </c>
      <c r="F222" s="131">
        <v>0</v>
      </c>
      <c r="G222" s="130" t="s">
        <v>78</v>
      </c>
      <c r="H222" s="130" t="s">
        <v>339</v>
      </c>
      <c r="I222" s="434" t="s">
        <v>78</v>
      </c>
      <c r="J222" s="434"/>
      <c r="K222" s="434"/>
      <c r="L222" s="434"/>
    </row>
    <row r="223" spans="1:12" ht="23.25" customHeight="1" thickBot="1" x14ac:dyDescent="0.25">
      <c r="A223" s="83"/>
      <c r="B223" s="129"/>
      <c r="C223" s="435" t="s">
        <v>232</v>
      </c>
      <c r="D223" s="435"/>
      <c r="E223" s="131">
        <v>6450</v>
      </c>
      <c r="F223" s="131">
        <v>0</v>
      </c>
      <c r="G223" s="130" t="s">
        <v>78</v>
      </c>
      <c r="H223" s="130" t="s">
        <v>339</v>
      </c>
      <c r="I223" s="434" t="s">
        <v>78</v>
      </c>
      <c r="J223" s="434"/>
      <c r="K223" s="434"/>
      <c r="L223" s="434"/>
    </row>
    <row r="224" spans="1:12" ht="24.75" customHeight="1" thickBot="1" x14ac:dyDescent="0.25">
      <c r="A224" s="83"/>
      <c r="B224" s="129"/>
      <c r="C224" s="435" t="s">
        <v>673</v>
      </c>
      <c r="D224" s="435"/>
      <c r="E224" s="131">
        <v>0</v>
      </c>
      <c r="F224" s="131">
        <v>0</v>
      </c>
      <c r="G224" s="130" t="s">
        <v>78</v>
      </c>
      <c r="H224" s="130" t="s">
        <v>342</v>
      </c>
      <c r="I224" s="434" t="s">
        <v>830</v>
      </c>
      <c r="J224" s="434"/>
      <c r="K224" s="434"/>
      <c r="L224" s="434"/>
    </row>
    <row r="225" spans="1:12" ht="21.75" customHeight="1" thickBot="1" x14ac:dyDescent="0.25">
      <c r="A225" s="83"/>
      <c r="B225" s="129"/>
      <c r="C225" s="435" t="s">
        <v>459</v>
      </c>
      <c r="D225" s="435"/>
      <c r="E225" s="131">
        <v>7500</v>
      </c>
      <c r="F225" s="131">
        <v>0</v>
      </c>
      <c r="G225" s="130" t="s">
        <v>78</v>
      </c>
      <c r="H225" s="130" t="s">
        <v>339</v>
      </c>
      <c r="I225" s="434" t="s">
        <v>78</v>
      </c>
      <c r="J225" s="434"/>
      <c r="K225" s="434"/>
      <c r="L225" s="434"/>
    </row>
    <row r="226" spans="1:12" ht="21.75" customHeight="1" thickBot="1" x14ac:dyDescent="0.25">
      <c r="A226" s="83"/>
      <c r="B226" s="436" t="s">
        <v>222</v>
      </c>
      <c r="C226" s="436"/>
      <c r="D226" s="436"/>
      <c r="E226" s="131"/>
      <c r="F226" s="131"/>
      <c r="G226" s="130"/>
      <c r="H226" s="130"/>
      <c r="I226" s="434"/>
      <c r="J226" s="434"/>
      <c r="K226" s="434"/>
      <c r="L226" s="434"/>
    </row>
    <row r="227" spans="1:12" ht="24.75" customHeight="1" thickBot="1" x14ac:dyDescent="0.25">
      <c r="A227" s="83"/>
      <c r="B227" s="129"/>
      <c r="C227" s="435" t="s">
        <v>233</v>
      </c>
      <c r="D227" s="435"/>
      <c r="E227" s="131">
        <v>7800</v>
      </c>
      <c r="F227" s="131">
        <v>0</v>
      </c>
      <c r="G227" s="130" t="s">
        <v>78</v>
      </c>
      <c r="H227" s="130" t="s">
        <v>339</v>
      </c>
      <c r="I227" s="434" t="s">
        <v>78</v>
      </c>
      <c r="J227" s="434"/>
      <c r="K227" s="434"/>
      <c r="L227" s="434"/>
    </row>
    <row r="228" spans="1:12" ht="21.75" customHeight="1" thickBot="1" x14ac:dyDescent="0.25">
      <c r="A228" s="83"/>
      <c r="B228" s="406" t="s">
        <v>442</v>
      </c>
      <c r="C228" s="406"/>
      <c r="D228" s="406"/>
      <c r="E228" s="128">
        <v>25200</v>
      </c>
      <c r="F228" s="128">
        <v>0</v>
      </c>
      <c r="G228" s="100" t="s">
        <v>78</v>
      </c>
      <c r="H228" s="100"/>
      <c r="I228" s="406" t="s">
        <v>830</v>
      </c>
      <c r="J228" s="406"/>
      <c r="K228" s="406"/>
      <c r="L228" s="406"/>
    </row>
    <row r="229" spans="1:12" ht="24" customHeight="1" thickBot="1" x14ac:dyDescent="0.25">
      <c r="A229" s="83"/>
      <c r="B229" s="406" t="s">
        <v>443</v>
      </c>
      <c r="C229" s="406"/>
      <c r="D229" s="406"/>
      <c r="E229" s="128">
        <v>25200</v>
      </c>
      <c r="F229" s="128">
        <v>0</v>
      </c>
      <c r="G229" s="100" t="s">
        <v>78</v>
      </c>
      <c r="H229" s="100"/>
      <c r="I229" s="406" t="s">
        <v>830</v>
      </c>
      <c r="J229" s="406"/>
      <c r="K229" s="406"/>
      <c r="L229" s="406"/>
    </row>
    <row r="230" spans="1:12" ht="21.75" thickBot="1" x14ac:dyDescent="0.25">
      <c r="A230" s="83"/>
      <c r="B230" s="406" t="s">
        <v>460</v>
      </c>
      <c r="C230" s="406"/>
      <c r="D230" s="406"/>
      <c r="E230" s="128">
        <v>342038</v>
      </c>
      <c r="F230" s="128">
        <v>354433</v>
      </c>
      <c r="G230" s="100" t="s">
        <v>821</v>
      </c>
      <c r="H230" s="100"/>
      <c r="I230" s="406" t="s">
        <v>997</v>
      </c>
      <c r="J230" s="406"/>
      <c r="K230" s="406"/>
      <c r="L230" s="406"/>
    </row>
    <row r="231" spans="1:12" ht="21.75" thickBot="1" x14ac:dyDescent="0.25">
      <c r="A231" s="83"/>
      <c r="B231" s="406" t="s">
        <v>461</v>
      </c>
      <c r="C231" s="406"/>
      <c r="D231" s="406"/>
      <c r="E231" s="128">
        <v>12379310.279999999</v>
      </c>
      <c r="F231" s="128">
        <v>13770580.07</v>
      </c>
      <c r="G231" s="144">
        <v>16889530</v>
      </c>
      <c r="H231" s="100"/>
      <c r="I231" s="406" t="s">
        <v>998</v>
      </c>
      <c r="J231" s="406"/>
      <c r="K231" s="406"/>
      <c r="L231" s="406"/>
    </row>
    <row r="232" spans="1:12" ht="21" customHeight="1" thickBot="1" x14ac:dyDescent="0.25">
      <c r="A232" s="83"/>
      <c r="B232" s="437" t="s">
        <v>56</v>
      </c>
      <c r="C232" s="437"/>
      <c r="D232" s="437"/>
      <c r="E232" s="130"/>
      <c r="F232" s="130"/>
      <c r="G232" s="130"/>
      <c r="H232" s="130"/>
      <c r="I232" s="434"/>
      <c r="J232" s="434"/>
      <c r="K232" s="434"/>
      <c r="L232" s="434"/>
    </row>
    <row r="233" spans="1:12" ht="21.75" customHeight="1" thickBot="1" x14ac:dyDescent="0.25">
      <c r="A233" s="83"/>
      <c r="B233" s="437" t="s">
        <v>86</v>
      </c>
      <c r="C233" s="437"/>
      <c r="D233" s="437"/>
      <c r="E233" s="130"/>
      <c r="F233" s="130"/>
      <c r="G233" s="130"/>
      <c r="H233" s="130"/>
      <c r="I233" s="434"/>
      <c r="J233" s="434"/>
      <c r="K233" s="434"/>
      <c r="L233" s="434"/>
    </row>
    <row r="234" spans="1:12" ht="22.5" customHeight="1" thickBot="1" x14ac:dyDescent="0.25">
      <c r="A234" s="83"/>
      <c r="B234" s="437" t="s">
        <v>30</v>
      </c>
      <c r="C234" s="437"/>
      <c r="D234" s="437"/>
      <c r="E234" s="130"/>
      <c r="F234" s="130"/>
      <c r="G234" s="130"/>
      <c r="H234" s="130"/>
      <c r="I234" s="434"/>
      <c r="J234" s="434"/>
      <c r="K234" s="434"/>
      <c r="L234" s="434"/>
    </row>
    <row r="235" spans="1:12" ht="22.5" customHeight="1" thickBot="1" x14ac:dyDescent="0.25">
      <c r="A235" s="83"/>
      <c r="B235" s="437" t="s">
        <v>170</v>
      </c>
      <c r="C235" s="437"/>
      <c r="D235" s="437"/>
      <c r="E235" s="130"/>
      <c r="F235" s="130"/>
      <c r="G235" s="130"/>
      <c r="H235" s="130"/>
      <c r="I235" s="434"/>
      <c r="J235" s="434"/>
      <c r="K235" s="434"/>
      <c r="L235" s="434"/>
    </row>
    <row r="236" spans="1:12" ht="21" customHeight="1" thickBot="1" x14ac:dyDescent="0.25">
      <c r="A236" s="83"/>
      <c r="B236" s="436" t="s">
        <v>171</v>
      </c>
      <c r="C236" s="436"/>
      <c r="D236" s="436"/>
      <c r="E236" s="131">
        <v>432080</v>
      </c>
      <c r="F236" s="131">
        <v>593508</v>
      </c>
      <c r="G236" s="130" t="s">
        <v>822</v>
      </c>
      <c r="H236" s="130" t="s">
        <v>823</v>
      </c>
      <c r="I236" s="434" t="s">
        <v>999</v>
      </c>
      <c r="J236" s="434"/>
      <c r="K236" s="434"/>
      <c r="L236" s="434"/>
    </row>
    <row r="237" spans="1:12" ht="22.5" customHeight="1" thickBot="1" x14ac:dyDescent="0.25">
      <c r="A237" s="83"/>
      <c r="B237" s="436" t="s">
        <v>172</v>
      </c>
      <c r="C237" s="436"/>
      <c r="D237" s="436"/>
      <c r="E237" s="131">
        <v>8400</v>
      </c>
      <c r="F237" s="131">
        <v>10080</v>
      </c>
      <c r="G237" s="130" t="s">
        <v>824</v>
      </c>
      <c r="H237" s="130" t="s">
        <v>339</v>
      </c>
      <c r="I237" s="434" t="s">
        <v>824</v>
      </c>
      <c r="J237" s="434"/>
      <c r="K237" s="434"/>
      <c r="L237" s="434"/>
    </row>
    <row r="238" spans="1:12" ht="21.75" customHeight="1" thickBot="1" x14ac:dyDescent="0.25">
      <c r="A238" s="83"/>
      <c r="B238" s="436" t="s">
        <v>174</v>
      </c>
      <c r="C238" s="436"/>
      <c r="D238" s="436"/>
      <c r="E238" s="131">
        <v>170709</v>
      </c>
      <c r="F238" s="131">
        <v>230773</v>
      </c>
      <c r="G238" s="130" t="s">
        <v>825</v>
      </c>
      <c r="H238" s="130" t="s">
        <v>826</v>
      </c>
      <c r="I238" s="434" t="s">
        <v>1000</v>
      </c>
      <c r="J238" s="434"/>
      <c r="K238" s="434"/>
      <c r="L238" s="434"/>
    </row>
    <row r="239" spans="1:12" ht="24.75" customHeight="1" thickBot="1" x14ac:dyDescent="0.25">
      <c r="A239" s="83"/>
      <c r="B239" s="436" t="s">
        <v>175</v>
      </c>
      <c r="C239" s="436"/>
      <c r="D239" s="436"/>
      <c r="E239" s="131">
        <v>18967</v>
      </c>
      <c r="F239" s="131">
        <v>46000</v>
      </c>
      <c r="G239" s="130" t="s">
        <v>827</v>
      </c>
      <c r="H239" s="130" t="s">
        <v>828</v>
      </c>
      <c r="I239" s="434" t="s">
        <v>846</v>
      </c>
      <c r="J239" s="434"/>
      <c r="K239" s="434"/>
      <c r="L239" s="434"/>
    </row>
    <row r="240" spans="1:12" ht="21.75" customHeight="1" thickBot="1" x14ac:dyDescent="0.25">
      <c r="A240" s="83"/>
      <c r="B240" s="406" t="s">
        <v>411</v>
      </c>
      <c r="C240" s="406"/>
      <c r="D240" s="406"/>
      <c r="E240" s="128">
        <v>630156</v>
      </c>
      <c r="F240" s="128">
        <v>880361</v>
      </c>
      <c r="G240" s="100" t="s">
        <v>829</v>
      </c>
      <c r="H240" s="100"/>
      <c r="I240" s="406" t="s">
        <v>1001</v>
      </c>
      <c r="J240" s="406"/>
      <c r="K240" s="406"/>
      <c r="L240" s="406"/>
    </row>
    <row r="241" spans="1:12" ht="24.75" customHeight="1" thickBot="1" x14ac:dyDescent="0.25">
      <c r="A241" s="83"/>
      <c r="B241" s="406" t="s">
        <v>412</v>
      </c>
      <c r="C241" s="406"/>
      <c r="D241" s="406"/>
      <c r="E241" s="128">
        <v>630156</v>
      </c>
      <c r="F241" s="128">
        <v>880361</v>
      </c>
      <c r="G241" s="100" t="s">
        <v>829</v>
      </c>
      <c r="H241" s="100"/>
      <c r="I241" s="406" t="s">
        <v>1001</v>
      </c>
      <c r="J241" s="406"/>
      <c r="K241" s="406"/>
      <c r="L241" s="406"/>
    </row>
    <row r="242" spans="1:12" ht="23.25" customHeight="1" thickBot="1" x14ac:dyDescent="0.25">
      <c r="A242" s="83"/>
      <c r="B242" s="437" t="s">
        <v>31</v>
      </c>
      <c r="C242" s="437"/>
      <c r="D242" s="437"/>
      <c r="E242" s="130"/>
      <c r="F242" s="130"/>
      <c r="G242" s="130"/>
      <c r="H242" s="130"/>
      <c r="I242" s="434"/>
      <c r="J242" s="434"/>
      <c r="K242" s="434"/>
      <c r="L242" s="434"/>
    </row>
    <row r="243" spans="1:12" ht="24.75" customHeight="1" thickBot="1" x14ac:dyDescent="0.25">
      <c r="A243" s="83"/>
      <c r="B243" s="437" t="s">
        <v>176</v>
      </c>
      <c r="C243" s="437"/>
      <c r="D243" s="437"/>
      <c r="E243" s="130"/>
      <c r="F243" s="130"/>
      <c r="G243" s="130"/>
      <c r="H243" s="130"/>
      <c r="I243" s="434"/>
      <c r="J243" s="434"/>
      <c r="K243" s="434"/>
      <c r="L243" s="434"/>
    </row>
    <row r="244" spans="1:12" ht="24.75" customHeight="1" thickBot="1" x14ac:dyDescent="0.25">
      <c r="A244" s="83"/>
      <c r="B244" s="436" t="s">
        <v>177</v>
      </c>
      <c r="C244" s="436"/>
      <c r="D244" s="436"/>
      <c r="E244" s="131"/>
      <c r="F244" s="131"/>
      <c r="G244" s="130"/>
      <c r="H244" s="130"/>
      <c r="I244" s="434"/>
      <c r="J244" s="434"/>
      <c r="K244" s="434"/>
      <c r="L244" s="434"/>
    </row>
    <row r="245" spans="1:12" ht="21.75" customHeight="1" thickBot="1" x14ac:dyDescent="0.25">
      <c r="A245" s="83"/>
      <c r="B245" s="129"/>
      <c r="C245" s="435" t="s">
        <v>234</v>
      </c>
      <c r="D245" s="435"/>
      <c r="E245" s="131">
        <v>58800</v>
      </c>
      <c r="F245" s="131">
        <v>40800</v>
      </c>
      <c r="G245" s="130" t="s">
        <v>778</v>
      </c>
      <c r="H245" s="130" t="s">
        <v>339</v>
      </c>
      <c r="I245" s="434" t="s">
        <v>778</v>
      </c>
      <c r="J245" s="434"/>
      <c r="K245" s="434"/>
      <c r="L245" s="434"/>
    </row>
    <row r="246" spans="1:12" ht="24" customHeight="1" thickBot="1" x14ac:dyDescent="0.25">
      <c r="A246" s="83"/>
      <c r="B246" s="436" t="s">
        <v>182</v>
      </c>
      <c r="C246" s="436"/>
      <c r="D246" s="436"/>
      <c r="E246" s="131">
        <v>0</v>
      </c>
      <c r="F246" s="131">
        <v>0</v>
      </c>
      <c r="G246" s="130" t="s">
        <v>752</v>
      </c>
      <c r="H246" s="130" t="s">
        <v>339</v>
      </c>
      <c r="I246" s="434" t="s">
        <v>752</v>
      </c>
      <c r="J246" s="434"/>
      <c r="K246" s="434"/>
      <c r="L246" s="434"/>
    </row>
    <row r="247" spans="1:12" ht="24.75" customHeight="1" thickBot="1" x14ac:dyDescent="0.25">
      <c r="A247" s="83"/>
      <c r="B247" s="406" t="s">
        <v>414</v>
      </c>
      <c r="C247" s="406"/>
      <c r="D247" s="406"/>
      <c r="E247" s="128">
        <v>58800</v>
      </c>
      <c r="F247" s="128">
        <v>40800</v>
      </c>
      <c r="G247" s="100" t="s">
        <v>771</v>
      </c>
      <c r="H247" s="100"/>
      <c r="I247" s="406" t="s">
        <v>771</v>
      </c>
      <c r="J247" s="406"/>
      <c r="K247" s="406"/>
      <c r="L247" s="406"/>
    </row>
    <row r="248" spans="1:12" ht="24" customHeight="1" thickBot="1" x14ac:dyDescent="0.25">
      <c r="A248" s="83"/>
      <c r="B248" s="437" t="s">
        <v>186</v>
      </c>
      <c r="C248" s="437"/>
      <c r="D248" s="437"/>
      <c r="E248" s="130"/>
      <c r="F248" s="130"/>
      <c r="G248" s="130"/>
      <c r="H248" s="130"/>
      <c r="I248" s="434"/>
      <c r="J248" s="434"/>
      <c r="K248" s="434"/>
      <c r="L248" s="434"/>
    </row>
    <row r="249" spans="1:12" ht="23.25" customHeight="1" thickBot="1" x14ac:dyDescent="0.25">
      <c r="A249" s="83"/>
      <c r="B249" s="436" t="s">
        <v>187</v>
      </c>
      <c r="C249" s="436"/>
      <c r="D249" s="436"/>
      <c r="E249" s="131"/>
      <c r="F249" s="131"/>
      <c r="G249" s="130"/>
      <c r="H249" s="130"/>
      <c r="I249" s="434"/>
      <c r="J249" s="434"/>
      <c r="K249" s="434"/>
      <c r="L249" s="434"/>
    </row>
    <row r="250" spans="1:12" ht="24" customHeight="1" thickBot="1" x14ac:dyDescent="0.25">
      <c r="A250" s="83"/>
      <c r="B250" s="129"/>
      <c r="C250" s="435" t="s">
        <v>462</v>
      </c>
      <c r="D250" s="435"/>
      <c r="E250" s="131">
        <v>0</v>
      </c>
      <c r="F250" s="131">
        <v>5610</v>
      </c>
      <c r="G250" s="130" t="s">
        <v>78</v>
      </c>
      <c r="H250" s="130" t="s">
        <v>339</v>
      </c>
      <c r="I250" s="434" t="s">
        <v>78</v>
      </c>
      <c r="J250" s="434"/>
      <c r="K250" s="434"/>
      <c r="L250" s="434"/>
    </row>
    <row r="251" spans="1:12" ht="24" customHeight="1" thickBot="1" x14ac:dyDescent="0.25">
      <c r="A251" s="83"/>
      <c r="B251" s="129"/>
      <c r="C251" s="435" t="s">
        <v>463</v>
      </c>
      <c r="D251" s="435"/>
      <c r="E251" s="131">
        <v>0</v>
      </c>
      <c r="F251" s="131">
        <v>0</v>
      </c>
      <c r="G251" s="130" t="s">
        <v>752</v>
      </c>
      <c r="H251" s="130" t="s">
        <v>339</v>
      </c>
      <c r="I251" s="434" t="s">
        <v>752</v>
      </c>
      <c r="J251" s="434"/>
      <c r="K251" s="434"/>
      <c r="L251" s="434"/>
    </row>
    <row r="252" spans="1:12" ht="21" customHeight="1" thickBot="1" x14ac:dyDescent="0.25">
      <c r="A252" s="83"/>
      <c r="B252" s="129"/>
      <c r="C252" s="435" t="s">
        <v>674</v>
      </c>
      <c r="D252" s="435"/>
      <c r="E252" s="131">
        <v>1408</v>
      </c>
      <c r="F252" s="131">
        <v>1249.5999999999999</v>
      </c>
      <c r="G252" s="130" t="s">
        <v>830</v>
      </c>
      <c r="H252" s="130" t="s">
        <v>808</v>
      </c>
      <c r="I252" s="434" t="s">
        <v>774</v>
      </c>
      <c r="J252" s="434"/>
      <c r="K252" s="434"/>
      <c r="L252" s="434"/>
    </row>
    <row r="253" spans="1:12" ht="24" customHeight="1" thickBot="1" x14ac:dyDescent="0.25">
      <c r="A253" s="83"/>
      <c r="B253" s="436" t="s">
        <v>191</v>
      </c>
      <c r="C253" s="436"/>
      <c r="D253" s="436"/>
      <c r="E253" s="131"/>
      <c r="F253" s="131"/>
      <c r="G253" s="130"/>
      <c r="H253" s="130"/>
      <c r="I253" s="434"/>
      <c r="J253" s="434"/>
      <c r="K253" s="434"/>
      <c r="L253" s="434"/>
    </row>
    <row r="254" spans="1:12" ht="24" customHeight="1" thickBot="1" x14ac:dyDescent="0.25">
      <c r="A254" s="83"/>
      <c r="B254" s="129"/>
      <c r="C254" s="435" t="s">
        <v>192</v>
      </c>
      <c r="D254" s="435"/>
      <c r="E254" s="131">
        <v>0</v>
      </c>
      <c r="F254" s="131">
        <v>4200</v>
      </c>
      <c r="G254" s="130" t="s">
        <v>752</v>
      </c>
      <c r="H254" s="130" t="s">
        <v>339</v>
      </c>
      <c r="I254" s="434" t="s">
        <v>752</v>
      </c>
      <c r="J254" s="434"/>
      <c r="K254" s="434"/>
      <c r="L254" s="434"/>
    </row>
    <row r="255" spans="1:12" ht="21.75" customHeight="1" thickBot="1" x14ac:dyDescent="0.25">
      <c r="A255" s="83"/>
      <c r="B255" s="436" t="s">
        <v>420</v>
      </c>
      <c r="C255" s="436"/>
      <c r="D255" s="436"/>
      <c r="E255" s="131"/>
      <c r="F255" s="131"/>
      <c r="G255" s="130"/>
      <c r="H255" s="130"/>
      <c r="I255" s="434"/>
      <c r="J255" s="434"/>
      <c r="K255" s="434"/>
      <c r="L255" s="434"/>
    </row>
    <row r="256" spans="1:12" ht="21.75" customHeight="1" thickBot="1" x14ac:dyDescent="0.25">
      <c r="A256" s="83"/>
      <c r="B256" s="129"/>
      <c r="C256" s="435" t="s">
        <v>196</v>
      </c>
      <c r="D256" s="435"/>
      <c r="E256" s="131">
        <v>1960</v>
      </c>
      <c r="F256" s="131">
        <v>8640</v>
      </c>
      <c r="G256" s="130" t="s">
        <v>755</v>
      </c>
      <c r="H256" s="130" t="s">
        <v>342</v>
      </c>
      <c r="I256" s="434" t="s">
        <v>752</v>
      </c>
      <c r="J256" s="434"/>
      <c r="K256" s="434"/>
      <c r="L256" s="434"/>
    </row>
    <row r="257" spans="1:12" ht="23.25" customHeight="1" thickBot="1" x14ac:dyDescent="0.25">
      <c r="A257" s="83"/>
      <c r="B257" s="129"/>
      <c r="C257" s="435" t="s">
        <v>198</v>
      </c>
      <c r="D257" s="435"/>
      <c r="E257" s="131">
        <v>0</v>
      </c>
      <c r="F257" s="131">
        <v>0</v>
      </c>
      <c r="G257" s="130" t="s">
        <v>78</v>
      </c>
      <c r="H257" s="130" t="s">
        <v>342</v>
      </c>
      <c r="I257" s="434" t="s">
        <v>388</v>
      </c>
      <c r="J257" s="434"/>
      <c r="K257" s="434"/>
      <c r="L257" s="434"/>
    </row>
    <row r="258" spans="1:12" ht="21.75" customHeight="1" thickBot="1" x14ac:dyDescent="0.25">
      <c r="A258" s="83"/>
      <c r="B258" s="129"/>
      <c r="C258" s="435" t="s">
        <v>198</v>
      </c>
      <c r="D258" s="435"/>
      <c r="E258" s="131">
        <v>7500</v>
      </c>
      <c r="F258" s="131">
        <v>0</v>
      </c>
      <c r="G258" s="130" t="s">
        <v>78</v>
      </c>
      <c r="H258" s="130" t="s">
        <v>339</v>
      </c>
      <c r="I258" s="434" t="s">
        <v>78</v>
      </c>
      <c r="J258" s="434"/>
      <c r="K258" s="434"/>
      <c r="L258" s="434"/>
    </row>
    <row r="259" spans="1:12" ht="21.75" thickBot="1" x14ac:dyDescent="0.25">
      <c r="A259" s="83"/>
      <c r="B259" s="129"/>
      <c r="C259" s="435" t="s">
        <v>235</v>
      </c>
      <c r="D259" s="435"/>
      <c r="E259" s="131">
        <v>45550</v>
      </c>
      <c r="F259" s="131">
        <v>0</v>
      </c>
      <c r="G259" s="130" t="s">
        <v>78</v>
      </c>
      <c r="H259" s="130" t="s">
        <v>339</v>
      </c>
      <c r="I259" s="434" t="s">
        <v>78</v>
      </c>
      <c r="J259" s="434"/>
      <c r="K259" s="434"/>
      <c r="L259" s="434"/>
    </row>
    <row r="260" spans="1:12" ht="21.75" customHeight="1" thickBot="1" x14ac:dyDescent="0.25">
      <c r="A260" s="83"/>
      <c r="B260" s="129"/>
      <c r="C260" s="435" t="s">
        <v>236</v>
      </c>
      <c r="D260" s="435"/>
      <c r="E260" s="131">
        <v>0</v>
      </c>
      <c r="F260" s="131">
        <v>36730</v>
      </c>
      <c r="G260" s="130" t="s">
        <v>388</v>
      </c>
      <c r="H260" s="130" t="s">
        <v>339</v>
      </c>
      <c r="I260" s="434" t="s">
        <v>388</v>
      </c>
      <c r="J260" s="434"/>
      <c r="K260" s="434"/>
      <c r="L260" s="434"/>
    </row>
    <row r="261" spans="1:12" ht="21.75" customHeight="1" thickBot="1" x14ac:dyDescent="0.25">
      <c r="A261" s="83"/>
      <c r="B261" s="129"/>
      <c r="C261" s="435" t="s">
        <v>237</v>
      </c>
      <c r="D261" s="435"/>
      <c r="E261" s="131">
        <v>0</v>
      </c>
      <c r="F261" s="131">
        <v>0</v>
      </c>
      <c r="G261" s="130" t="s">
        <v>763</v>
      </c>
      <c r="H261" s="130" t="s">
        <v>339</v>
      </c>
      <c r="I261" s="434" t="s">
        <v>763</v>
      </c>
      <c r="J261" s="434"/>
      <c r="K261" s="434"/>
      <c r="L261" s="434"/>
    </row>
    <row r="262" spans="1:12" ht="22.5" customHeight="1" thickBot="1" x14ac:dyDescent="0.25">
      <c r="A262" s="83"/>
      <c r="B262" s="129"/>
      <c r="C262" s="435" t="s">
        <v>308</v>
      </c>
      <c r="D262" s="435"/>
      <c r="E262" s="131">
        <v>0</v>
      </c>
      <c r="F262" s="131">
        <v>19230</v>
      </c>
      <c r="G262" s="130" t="s">
        <v>771</v>
      </c>
      <c r="H262" s="130" t="s">
        <v>339</v>
      </c>
      <c r="I262" s="434" t="s">
        <v>771</v>
      </c>
      <c r="J262" s="434"/>
      <c r="K262" s="434"/>
      <c r="L262" s="434"/>
    </row>
    <row r="263" spans="1:12" ht="22.5" customHeight="1" thickBot="1" x14ac:dyDescent="0.25">
      <c r="A263" s="83"/>
      <c r="B263" s="129"/>
      <c r="C263" s="435" t="s">
        <v>675</v>
      </c>
      <c r="D263" s="435"/>
      <c r="E263" s="131">
        <v>0</v>
      </c>
      <c r="F263" s="131">
        <v>0</v>
      </c>
      <c r="G263" s="130" t="s">
        <v>78</v>
      </c>
      <c r="H263" s="130" t="s">
        <v>342</v>
      </c>
      <c r="I263" s="434" t="s">
        <v>762</v>
      </c>
      <c r="J263" s="434"/>
      <c r="K263" s="434"/>
      <c r="L263" s="434"/>
    </row>
    <row r="264" spans="1:12" ht="23.25" customHeight="1" thickBot="1" x14ac:dyDescent="0.25">
      <c r="A264" s="83"/>
      <c r="B264" s="129"/>
      <c r="C264" s="435" t="s">
        <v>238</v>
      </c>
      <c r="D264" s="435"/>
      <c r="E264" s="131">
        <v>17670</v>
      </c>
      <c r="F264" s="131">
        <v>19625</v>
      </c>
      <c r="G264" s="130" t="s">
        <v>752</v>
      </c>
      <c r="H264" s="130" t="s">
        <v>339</v>
      </c>
      <c r="I264" s="434" t="s">
        <v>752</v>
      </c>
      <c r="J264" s="434"/>
      <c r="K264" s="434"/>
      <c r="L264" s="434"/>
    </row>
    <row r="265" spans="1:12" ht="20.25" customHeight="1" thickBot="1" x14ac:dyDescent="0.25">
      <c r="A265" s="83"/>
      <c r="B265" s="129"/>
      <c r="C265" s="435" t="s">
        <v>239</v>
      </c>
      <c r="D265" s="435"/>
      <c r="E265" s="131">
        <v>0</v>
      </c>
      <c r="F265" s="131">
        <v>14901</v>
      </c>
      <c r="G265" s="130" t="s">
        <v>831</v>
      </c>
      <c r="H265" s="130" t="s">
        <v>832</v>
      </c>
      <c r="I265" s="434" t="s">
        <v>771</v>
      </c>
      <c r="J265" s="434"/>
      <c r="K265" s="434"/>
      <c r="L265" s="434"/>
    </row>
    <row r="266" spans="1:12" ht="22.5" customHeight="1" thickBot="1" x14ac:dyDescent="0.25">
      <c r="A266" s="83"/>
      <c r="B266" s="436" t="s">
        <v>200</v>
      </c>
      <c r="C266" s="436"/>
      <c r="D266" s="436"/>
      <c r="E266" s="131">
        <v>13100</v>
      </c>
      <c r="F266" s="131">
        <v>0</v>
      </c>
      <c r="G266" s="130" t="s">
        <v>78</v>
      </c>
      <c r="H266" s="130" t="s">
        <v>339</v>
      </c>
      <c r="I266" s="434" t="s">
        <v>78</v>
      </c>
      <c r="J266" s="434"/>
      <c r="K266" s="434"/>
      <c r="L266" s="434"/>
    </row>
    <row r="267" spans="1:12" ht="20.25" customHeight="1" thickBot="1" x14ac:dyDescent="0.25">
      <c r="A267" s="83"/>
      <c r="B267" s="406" t="s">
        <v>425</v>
      </c>
      <c r="C267" s="406"/>
      <c r="D267" s="406"/>
      <c r="E267" s="128">
        <v>87188</v>
      </c>
      <c r="F267" s="128">
        <v>110185.60000000001</v>
      </c>
      <c r="G267" s="100" t="s">
        <v>833</v>
      </c>
      <c r="H267" s="100"/>
      <c r="I267" s="406" t="s">
        <v>1002</v>
      </c>
      <c r="J267" s="406"/>
      <c r="K267" s="406"/>
      <c r="L267" s="406"/>
    </row>
    <row r="268" spans="1:12" ht="21.75" customHeight="1" thickBot="1" x14ac:dyDescent="0.25">
      <c r="A268" s="83"/>
      <c r="B268" s="437" t="s">
        <v>201</v>
      </c>
      <c r="C268" s="437"/>
      <c r="D268" s="437"/>
      <c r="E268" s="130"/>
      <c r="F268" s="130"/>
      <c r="G268" s="130"/>
      <c r="H268" s="130"/>
      <c r="I268" s="434"/>
      <c r="J268" s="434"/>
      <c r="K268" s="434"/>
      <c r="L268" s="434"/>
    </row>
    <row r="269" spans="1:12" ht="24.75" customHeight="1" thickBot="1" x14ac:dyDescent="0.25">
      <c r="A269" s="83"/>
      <c r="B269" s="436" t="s">
        <v>202</v>
      </c>
      <c r="C269" s="436"/>
      <c r="D269" s="436"/>
      <c r="E269" s="131">
        <v>0</v>
      </c>
      <c r="F269" s="131">
        <v>13125</v>
      </c>
      <c r="G269" s="130" t="s">
        <v>774</v>
      </c>
      <c r="H269" s="130" t="s">
        <v>342</v>
      </c>
      <c r="I269" s="434" t="s">
        <v>763</v>
      </c>
      <c r="J269" s="434"/>
      <c r="K269" s="434"/>
      <c r="L269" s="434"/>
    </row>
    <row r="270" spans="1:12" ht="21.75" customHeight="1" thickBot="1" x14ac:dyDescent="0.25">
      <c r="A270" s="83"/>
      <c r="B270" s="436" t="s">
        <v>203</v>
      </c>
      <c r="C270" s="436"/>
      <c r="D270" s="436"/>
      <c r="E270" s="131">
        <v>0</v>
      </c>
      <c r="F270" s="131">
        <v>3634</v>
      </c>
      <c r="G270" s="130" t="s">
        <v>752</v>
      </c>
      <c r="H270" s="130" t="s">
        <v>339</v>
      </c>
      <c r="I270" s="434" t="s">
        <v>752</v>
      </c>
      <c r="J270" s="434"/>
      <c r="K270" s="434"/>
      <c r="L270" s="434"/>
    </row>
    <row r="271" spans="1:12" ht="23.25" customHeight="1" thickBot="1" x14ac:dyDescent="0.25">
      <c r="A271" s="83"/>
      <c r="B271" s="436" t="s">
        <v>206</v>
      </c>
      <c r="C271" s="436"/>
      <c r="D271" s="436"/>
      <c r="E271" s="131">
        <v>0</v>
      </c>
      <c r="F271" s="131">
        <v>0</v>
      </c>
      <c r="G271" s="130" t="s">
        <v>78</v>
      </c>
      <c r="H271" s="130" t="s">
        <v>342</v>
      </c>
      <c r="I271" s="434" t="s">
        <v>752</v>
      </c>
      <c r="J271" s="434"/>
      <c r="K271" s="434"/>
      <c r="L271" s="434"/>
    </row>
    <row r="272" spans="1:12" ht="21" customHeight="1" thickBot="1" x14ac:dyDescent="0.25">
      <c r="A272" s="83"/>
      <c r="B272" s="436" t="s">
        <v>207</v>
      </c>
      <c r="C272" s="436"/>
      <c r="D272" s="436"/>
      <c r="E272" s="131">
        <v>18000</v>
      </c>
      <c r="F272" s="131">
        <v>13900</v>
      </c>
      <c r="G272" s="130" t="s">
        <v>388</v>
      </c>
      <c r="H272" s="130" t="s">
        <v>339</v>
      </c>
      <c r="I272" s="434" t="s">
        <v>388</v>
      </c>
      <c r="J272" s="434"/>
      <c r="K272" s="434"/>
      <c r="L272" s="434"/>
    </row>
    <row r="273" spans="1:12" ht="21.75" customHeight="1" thickBot="1" x14ac:dyDescent="0.25">
      <c r="A273" s="83"/>
      <c r="B273" s="436" t="s">
        <v>240</v>
      </c>
      <c r="C273" s="436"/>
      <c r="D273" s="436"/>
      <c r="E273" s="131">
        <v>0</v>
      </c>
      <c r="F273" s="131">
        <v>0</v>
      </c>
      <c r="G273" s="130" t="s">
        <v>78</v>
      </c>
      <c r="H273" s="130" t="s">
        <v>342</v>
      </c>
      <c r="I273" s="434" t="s">
        <v>752</v>
      </c>
      <c r="J273" s="434"/>
      <c r="K273" s="434"/>
      <c r="L273" s="434"/>
    </row>
    <row r="274" spans="1:12" ht="21.75" customHeight="1" thickBot="1" x14ac:dyDescent="0.25">
      <c r="A274" s="83"/>
      <c r="B274" s="436" t="s">
        <v>208</v>
      </c>
      <c r="C274" s="436"/>
      <c r="D274" s="436"/>
      <c r="E274" s="131">
        <v>0</v>
      </c>
      <c r="F274" s="131">
        <v>0</v>
      </c>
      <c r="G274" s="130" t="s">
        <v>755</v>
      </c>
      <c r="H274" s="130" t="s">
        <v>342</v>
      </c>
      <c r="I274" s="434" t="s">
        <v>752</v>
      </c>
      <c r="J274" s="434"/>
      <c r="K274" s="434"/>
      <c r="L274" s="434"/>
    </row>
    <row r="275" spans="1:12" ht="21.75" customHeight="1" thickBot="1" x14ac:dyDescent="0.25">
      <c r="A275" s="83"/>
      <c r="B275" s="436" t="s">
        <v>241</v>
      </c>
      <c r="C275" s="436"/>
      <c r="D275" s="436"/>
      <c r="E275" s="131">
        <v>0</v>
      </c>
      <c r="F275" s="131">
        <v>0</v>
      </c>
      <c r="G275" s="130" t="s">
        <v>78</v>
      </c>
      <c r="H275" s="130" t="s">
        <v>342</v>
      </c>
      <c r="I275" s="434" t="s">
        <v>755</v>
      </c>
      <c r="J275" s="434"/>
      <c r="K275" s="434"/>
      <c r="L275" s="434"/>
    </row>
    <row r="276" spans="1:12" ht="24" customHeight="1" thickBot="1" x14ac:dyDescent="0.25">
      <c r="A276" s="83"/>
      <c r="B276" s="436" t="s">
        <v>242</v>
      </c>
      <c r="C276" s="436"/>
      <c r="D276" s="436"/>
      <c r="E276" s="131">
        <v>9300</v>
      </c>
      <c r="F276" s="131">
        <v>11400</v>
      </c>
      <c r="G276" s="130" t="s">
        <v>834</v>
      </c>
      <c r="H276" s="130" t="s">
        <v>835</v>
      </c>
      <c r="I276" s="434" t="s">
        <v>752</v>
      </c>
      <c r="J276" s="434"/>
      <c r="K276" s="434"/>
      <c r="L276" s="434"/>
    </row>
    <row r="277" spans="1:12" ht="22.5" customHeight="1" thickBot="1" x14ac:dyDescent="0.25">
      <c r="A277" s="83"/>
      <c r="B277" s="436" t="s">
        <v>464</v>
      </c>
      <c r="C277" s="436"/>
      <c r="D277" s="436"/>
      <c r="E277" s="131">
        <v>0</v>
      </c>
      <c r="F277" s="131">
        <v>0</v>
      </c>
      <c r="G277" s="130" t="s">
        <v>830</v>
      </c>
      <c r="H277" s="130" t="s">
        <v>342</v>
      </c>
      <c r="I277" s="434" t="s">
        <v>755</v>
      </c>
      <c r="J277" s="434"/>
      <c r="K277" s="434"/>
      <c r="L277" s="434"/>
    </row>
    <row r="278" spans="1:12" ht="21.75" customHeight="1" thickBot="1" x14ac:dyDescent="0.25">
      <c r="A278" s="83"/>
      <c r="B278" s="406" t="s">
        <v>428</v>
      </c>
      <c r="C278" s="406"/>
      <c r="D278" s="406"/>
      <c r="E278" s="128">
        <v>27300</v>
      </c>
      <c r="F278" s="128">
        <v>42059</v>
      </c>
      <c r="G278" s="100" t="s">
        <v>836</v>
      </c>
      <c r="H278" s="100"/>
      <c r="I278" s="406" t="s">
        <v>772</v>
      </c>
      <c r="J278" s="406"/>
      <c r="K278" s="406"/>
      <c r="L278" s="406"/>
    </row>
    <row r="279" spans="1:12" ht="21" customHeight="1" thickBot="1" x14ac:dyDescent="0.25">
      <c r="A279" s="83"/>
      <c r="B279" s="406" t="s">
        <v>430</v>
      </c>
      <c r="C279" s="406"/>
      <c r="D279" s="406"/>
      <c r="E279" s="128">
        <v>173288</v>
      </c>
      <c r="F279" s="128">
        <v>193044.6</v>
      </c>
      <c r="G279" s="100" t="s">
        <v>837</v>
      </c>
      <c r="H279" s="100"/>
      <c r="I279" s="406" t="s">
        <v>1003</v>
      </c>
      <c r="J279" s="406"/>
      <c r="K279" s="406"/>
      <c r="L279" s="406"/>
    </row>
    <row r="280" spans="1:12" ht="19.5" customHeight="1" thickBot="1" x14ac:dyDescent="0.25">
      <c r="A280" s="83"/>
      <c r="B280" s="437" t="s">
        <v>32</v>
      </c>
      <c r="C280" s="437"/>
      <c r="D280" s="437"/>
      <c r="E280" s="130"/>
      <c r="F280" s="130"/>
      <c r="G280" s="130"/>
      <c r="H280" s="130"/>
      <c r="I280" s="434"/>
      <c r="J280" s="434"/>
      <c r="K280" s="434"/>
      <c r="L280" s="434"/>
    </row>
    <row r="281" spans="1:12" ht="18.75" customHeight="1" thickBot="1" x14ac:dyDescent="0.25">
      <c r="A281" s="83"/>
      <c r="B281" s="437" t="s">
        <v>215</v>
      </c>
      <c r="C281" s="437"/>
      <c r="D281" s="437"/>
      <c r="E281" s="130"/>
      <c r="F281" s="130"/>
      <c r="G281" s="130"/>
      <c r="H281" s="130"/>
      <c r="I281" s="434"/>
      <c r="J281" s="434"/>
      <c r="K281" s="434"/>
      <c r="L281" s="434"/>
    </row>
    <row r="282" spans="1:12" ht="21" customHeight="1" thickBot="1" x14ac:dyDescent="0.25">
      <c r="A282" s="83"/>
      <c r="B282" s="436" t="s">
        <v>477</v>
      </c>
      <c r="C282" s="436"/>
      <c r="D282" s="436"/>
      <c r="E282" s="131"/>
      <c r="F282" s="131"/>
      <c r="G282" s="130"/>
      <c r="H282" s="130"/>
      <c r="I282" s="434"/>
      <c r="J282" s="434"/>
      <c r="K282" s="434"/>
      <c r="L282" s="434"/>
    </row>
    <row r="283" spans="1:12" ht="21.75" customHeight="1" thickBot="1" x14ac:dyDescent="0.25">
      <c r="A283" s="83"/>
      <c r="B283" s="129"/>
      <c r="C283" s="435" t="s">
        <v>676</v>
      </c>
      <c r="D283" s="435"/>
      <c r="E283" s="131">
        <v>0</v>
      </c>
      <c r="F283" s="131">
        <v>0</v>
      </c>
      <c r="G283" s="130" t="s">
        <v>78</v>
      </c>
      <c r="H283" s="130" t="s">
        <v>342</v>
      </c>
      <c r="I283" s="434" t="s">
        <v>936</v>
      </c>
      <c r="J283" s="434"/>
      <c r="K283" s="434"/>
      <c r="L283" s="434"/>
    </row>
    <row r="284" spans="1:12" ht="20.25" customHeight="1" thickBot="1" x14ac:dyDescent="0.25">
      <c r="A284" s="83"/>
      <c r="B284" s="129"/>
      <c r="C284" s="435" t="s">
        <v>677</v>
      </c>
      <c r="D284" s="435"/>
      <c r="E284" s="131">
        <v>0</v>
      </c>
      <c r="F284" s="131">
        <v>0</v>
      </c>
      <c r="G284" s="130" t="s">
        <v>78</v>
      </c>
      <c r="H284" s="130" t="s">
        <v>342</v>
      </c>
      <c r="I284" s="434" t="s">
        <v>1004</v>
      </c>
      <c r="J284" s="434"/>
      <c r="K284" s="434"/>
      <c r="L284" s="434"/>
    </row>
    <row r="285" spans="1:12" ht="21" customHeight="1" thickBot="1" x14ac:dyDescent="0.25">
      <c r="A285" s="83"/>
      <c r="B285" s="436" t="s">
        <v>466</v>
      </c>
      <c r="C285" s="436"/>
      <c r="D285" s="436"/>
      <c r="E285" s="131"/>
      <c r="F285" s="131"/>
      <c r="G285" s="130"/>
      <c r="H285" s="130"/>
      <c r="I285" s="434"/>
      <c r="J285" s="434"/>
      <c r="K285" s="434"/>
      <c r="L285" s="434"/>
    </row>
    <row r="286" spans="1:12" ht="22.5" customHeight="1" thickBot="1" x14ac:dyDescent="0.25">
      <c r="A286" s="83"/>
      <c r="B286" s="129"/>
      <c r="C286" s="435" t="s">
        <v>466</v>
      </c>
      <c r="D286" s="435"/>
      <c r="E286" s="131">
        <v>0</v>
      </c>
      <c r="F286" s="131">
        <v>0</v>
      </c>
      <c r="G286" s="130" t="s">
        <v>838</v>
      </c>
      <c r="H286" s="130" t="s">
        <v>345</v>
      </c>
      <c r="I286" s="434" t="s">
        <v>78</v>
      </c>
      <c r="J286" s="434"/>
      <c r="K286" s="434"/>
      <c r="L286" s="434"/>
    </row>
    <row r="287" spans="1:12" ht="23.25" customHeight="1" thickBot="1" x14ac:dyDescent="0.25">
      <c r="A287" s="83"/>
      <c r="B287" s="406" t="s">
        <v>442</v>
      </c>
      <c r="C287" s="406"/>
      <c r="D287" s="406"/>
      <c r="E287" s="128">
        <v>0</v>
      </c>
      <c r="F287" s="128">
        <v>0</v>
      </c>
      <c r="G287" s="100" t="s">
        <v>838</v>
      </c>
      <c r="H287" s="100"/>
      <c r="I287" s="406" t="s">
        <v>1005</v>
      </c>
      <c r="J287" s="406"/>
      <c r="K287" s="406"/>
      <c r="L287" s="406"/>
    </row>
    <row r="288" spans="1:12" ht="21" customHeight="1" thickBot="1" x14ac:dyDescent="0.25">
      <c r="A288" s="83"/>
      <c r="B288" s="406" t="s">
        <v>443</v>
      </c>
      <c r="C288" s="406"/>
      <c r="D288" s="406"/>
      <c r="E288" s="128">
        <v>0</v>
      </c>
      <c r="F288" s="128">
        <v>0</v>
      </c>
      <c r="G288" s="100" t="s">
        <v>838</v>
      </c>
      <c r="H288" s="100"/>
      <c r="I288" s="406" t="s">
        <v>1005</v>
      </c>
      <c r="J288" s="406"/>
      <c r="K288" s="406"/>
      <c r="L288" s="406"/>
    </row>
    <row r="289" spans="1:12" ht="21.75" customHeight="1" thickBot="1" x14ac:dyDescent="0.25">
      <c r="A289" s="83"/>
      <c r="B289" s="437" t="s">
        <v>33</v>
      </c>
      <c r="C289" s="437"/>
      <c r="D289" s="437"/>
      <c r="E289" s="130"/>
      <c r="F289" s="130"/>
      <c r="G289" s="130"/>
      <c r="H289" s="130"/>
      <c r="I289" s="434"/>
      <c r="J289" s="434"/>
      <c r="K289" s="434"/>
      <c r="L289" s="434"/>
    </row>
    <row r="290" spans="1:12" ht="19.5" customHeight="1" thickBot="1" x14ac:dyDescent="0.25">
      <c r="A290" s="83"/>
      <c r="B290" s="437" t="s">
        <v>223</v>
      </c>
      <c r="C290" s="437"/>
      <c r="D290" s="437"/>
      <c r="E290" s="130"/>
      <c r="F290" s="130"/>
      <c r="G290" s="130"/>
      <c r="H290" s="130"/>
      <c r="I290" s="434"/>
      <c r="J290" s="434"/>
      <c r="K290" s="434"/>
      <c r="L290" s="434"/>
    </row>
    <row r="291" spans="1:12" ht="18.75" customHeight="1" thickBot="1" x14ac:dyDescent="0.25">
      <c r="A291" s="83"/>
      <c r="B291" s="436" t="s">
        <v>224</v>
      </c>
      <c r="C291" s="436"/>
      <c r="D291" s="436"/>
      <c r="E291" s="131"/>
      <c r="F291" s="131"/>
      <c r="G291" s="130"/>
      <c r="H291" s="130"/>
      <c r="I291" s="434"/>
      <c r="J291" s="434"/>
      <c r="K291" s="434"/>
      <c r="L291" s="434"/>
    </row>
    <row r="292" spans="1:12" ht="21.75" customHeight="1" thickBot="1" x14ac:dyDescent="0.25">
      <c r="A292" s="83"/>
      <c r="B292" s="129"/>
      <c r="C292" s="435" t="s">
        <v>243</v>
      </c>
      <c r="D292" s="435"/>
      <c r="E292" s="131">
        <v>0</v>
      </c>
      <c r="F292" s="131">
        <v>0</v>
      </c>
      <c r="G292" s="130" t="s">
        <v>760</v>
      </c>
      <c r="H292" s="130" t="s">
        <v>339</v>
      </c>
      <c r="I292" s="434" t="s">
        <v>760</v>
      </c>
      <c r="J292" s="434"/>
      <c r="K292" s="434"/>
      <c r="L292" s="434"/>
    </row>
    <row r="293" spans="1:12" ht="21" customHeight="1" thickBot="1" x14ac:dyDescent="0.25">
      <c r="A293" s="83"/>
      <c r="B293" s="406" t="s">
        <v>445</v>
      </c>
      <c r="C293" s="406"/>
      <c r="D293" s="406"/>
      <c r="E293" s="128">
        <v>0</v>
      </c>
      <c r="F293" s="128">
        <v>0</v>
      </c>
      <c r="G293" s="100" t="s">
        <v>760</v>
      </c>
      <c r="H293" s="100"/>
      <c r="I293" s="406" t="s">
        <v>760</v>
      </c>
      <c r="J293" s="406"/>
      <c r="K293" s="406"/>
      <c r="L293" s="406"/>
    </row>
    <row r="294" spans="1:12" ht="24" customHeight="1" thickBot="1" x14ac:dyDescent="0.25">
      <c r="A294" s="83"/>
      <c r="B294" s="406" t="s">
        <v>446</v>
      </c>
      <c r="C294" s="406"/>
      <c r="D294" s="406"/>
      <c r="E294" s="128">
        <v>0</v>
      </c>
      <c r="F294" s="128">
        <v>0</v>
      </c>
      <c r="G294" s="100" t="s">
        <v>760</v>
      </c>
      <c r="H294" s="100"/>
      <c r="I294" s="406" t="s">
        <v>760</v>
      </c>
      <c r="J294" s="406"/>
      <c r="K294" s="406"/>
      <c r="L294" s="406"/>
    </row>
    <row r="295" spans="1:12" ht="24" customHeight="1" thickBot="1" x14ac:dyDescent="0.25">
      <c r="A295" s="83"/>
      <c r="B295" s="406" t="s">
        <v>467</v>
      </c>
      <c r="C295" s="406"/>
      <c r="D295" s="406"/>
      <c r="E295" s="128">
        <v>803444</v>
      </c>
      <c r="F295" s="128">
        <v>1073405.6000000001</v>
      </c>
      <c r="G295" s="100" t="s">
        <v>839</v>
      </c>
      <c r="H295" s="100"/>
      <c r="I295" s="406" t="s">
        <v>1006</v>
      </c>
      <c r="J295" s="406"/>
      <c r="K295" s="406"/>
      <c r="L295" s="406"/>
    </row>
    <row r="296" spans="1:12" ht="19.5" customHeight="1" thickBot="1" x14ac:dyDescent="0.25">
      <c r="A296" s="83"/>
      <c r="B296" s="406" t="s">
        <v>468</v>
      </c>
      <c r="C296" s="406"/>
      <c r="D296" s="406"/>
      <c r="E296" s="128">
        <v>803444</v>
      </c>
      <c r="F296" s="128">
        <v>1073405.6000000001</v>
      </c>
      <c r="G296" s="100" t="s">
        <v>839</v>
      </c>
      <c r="H296" s="100"/>
      <c r="I296" s="406" t="s">
        <v>1006</v>
      </c>
      <c r="J296" s="406"/>
      <c r="K296" s="406"/>
      <c r="L296" s="406"/>
    </row>
    <row r="297" spans="1:12" ht="19.5" customHeight="1" thickBot="1" x14ac:dyDescent="0.25">
      <c r="A297" s="83"/>
      <c r="B297" s="437" t="s">
        <v>58</v>
      </c>
      <c r="C297" s="437"/>
      <c r="D297" s="437"/>
      <c r="E297" s="130"/>
      <c r="F297" s="130"/>
      <c r="G297" s="130"/>
      <c r="H297" s="130"/>
      <c r="I297" s="434"/>
      <c r="J297" s="434"/>
      <c r="K297" s="434"/>
      <c r="L297" s="434"/>
    </row>
    <row r="298" spans="1:12" ht="21.75" customHeight="1" thickBot="1" x14ac:dyDescent="0.25">
      <c r="A298" s="83"/>
      <c r="B298" s="437" t="s">
        <v>87</v>
      </c>
      <c r="C298" s="437"/>
      <c r="D298" s="437"/>
      <c r="E298" s="130"/>
      <c r="F298" s="130"/>
      <c r="G298" s="130"/>
      <c r="H298" s="130"/>
      <c r="I298" s="434"/>
      <c r="J298" s="434"/>
      <c r="K298" s="434"/>
      <c r="L298" s="434"/>
    </row>
    <row r="299" spans="1:12" ht="22.5" customHeight="1" thickBot="1" x14ac:dyDescent="0.25">
      <c r="A299" s="83"/>
      <c r="B299" s="437" t="s">
        <v>30</v>
      </c>
      <c r="C299" s="437"/>
      <c r="D299" s="437"/>
      <c r="E299" s="130"/>
      <c r="F299" s="130"/>
      <c r="G299" s="130"/>
      <c r="H299" s="130"/>
      <c r="I299" s="434"/>
      <c r="J299" s="434"/>
      <c r="K299" s="434"/>
      <c r="L299" s="434"/>
    </row>
    <row r="300" spans="1:12" ht="19.5" customHeight="1" thickBot="1" x14ac:dyDescent="0.25">
      <c r="A300" s="83"/>
      <c r="B300" s="437" t="s">
        <v>170</v>
      </c>
      <c r="C300" s="437"/>
      <c r="D300" s="437"/>
      <c r="E300" s="130"/>
      <c r="F300" s="130"/>
      <c r="G300" s="130"/>
      <c r="H300" s="130"/>
      <c r="I300" s="434"/>
      <c r="J300" s="434"/>
      <c r="K300" s="434"/>
      <c r="L300" s="434"/>
    </row>
    <row r="301" spans="1:12" ht="21" customHeight="1" thickBot="1" x14ac:dyDescent="0.25">
      <c r="A301" s="83"/>
      <c r="B301" s="436" t="s">
        <v>171</v>
      </c>
      <c r="C301" s="436"/>
      <c r="D301" s="436"/>
      <c r="E301" s="131">
        <v>612606</v>
      </c>
      <c r="F301" s="131">
        <v>807300</v>
      </c>
      <c r="G301" s="130" t="s">
        <v>840</v>
      </c>
      <c r="H301" s="130" t="s">
        <v>841</v>
      </c>
      <c r="I301" s="434" t="s">
        <v>1007</v>
      </c>
      <c r="J301" s="434"/>
      <c r="K301" s="434"/>
      <c r="L301" s="434"/>
    </row>
    <row r="302" spans="1:12" ht="22.5" customHeight="1" thickBot="1" x14ac:dyDescent="0.25">
      <c r="A302" s="83"/>
      <c r="B302" s="436" t="s">
        <v>173</v>
      </c>
      <c r="C302" s="436"/>
      <c r="D302" s="436"/>
      <c r="E302" s="131">
        <v>38500</v>
      </c>
      <c r="F302" s="131">
        <v>42000</v>
      </c>
      <c r="G302" s="130" t="s">
        <v>792</v>
      </c>
      <c r="H302" s="130" t="s">
        <v>339</v>
      </c>
      <c r="I302" s="434" t="s">
        <v>792</v>
      </c>
      <c r="J302" s="434"/>
      <c r="K302" s="434"/>
      <c r="L302" s="434"/>
    </row>
    <row r="303" spans="1:12" ht="22.5" customHeight="1" thickBot="1" x14ac:dyDescent="0.25">
      <c r="A303" s="83"/>
      <c r="B303" s="436" t="s">
        <v>174</v>
      </c>
      <c r="C303" s="436"/>
      <c r="D303" s="436"/>
      <c r="E303" s="131">
        <v>80129</v>
      </c>
      <c r="F303" s="131">
        <v>127292</v>
      </c>
      <c r="G303" s="130" t="s">
        <v>842</v>
      </c>
      <c r="H303" s="130" t="s">
        <v>843</v>
      </c>
      <c r="I303" s="434" t="s">
        <v>1008</v>
      </c>
      <c r="J303" s="434"/>
      <c r="K303" s="434"/>
      <c r="L303" s="434"/>
    </row>
    <row r="304" spans="1:12" ht="18.75" customHeight="1" thickBot="1" x14ac:dyDescent="0.25">
      <c r="A304" s="83"/>
      <c r="B304" s="436" t="s">
        <v>175</v>
      </c>
      <c r="C304" s="436"/>
      <c r="D304" s="436"/>
      <c r="E304" s="131">
        <v>14222</v>
      </c>
      <c r="F304" s="131">
        <v>20377</v>
      </c>
      <c r="G304" s="130" t="s">
        <v>844</v>
      </c>
      <c r="H304" s="130" t="s">
        <v>345</v>
      </c>
      <c r="I304" s="434" t="s">
        <v>78</v>
      </c>
      <c r="J304" s="434"/>
      <c r="K304" s="434"/>
      <c r="L304" s="434"/>
    </row>
    <row r="305" spans="1:12" ht="21" customHeight="1" thickBot="1" x14ac:dyDescent="0.25">
      <c r="A305" s="83"/>
      <c r="B305" s="406" t="s">
        <v>411</v>
      </c>
      <c r="C305" s="406"/>
      <c r="D305" s="406"/>
      <c r="E305" s="128">
        <v>745457</v>
      </c>
      <c r="F305" s="128">
        <v>996969</v>
      </c>
      <c r="G305" s="100" t="s">
        <v>845</v>
      </c>
      <c r="H305" s="100"/>
      <c r="I305" s="406" t="s">
        <v>1009</v>
      </c>
      <c r="J305" s="406"/>
      <c r="K305" s="406"/>
      <c r="L305" s="406"/>
    </row>
    <row r="306" spans="1:12" ht="21" customHeight="1" thickBot="1" x14ac:dyDescent="0.25">
      <c r="A306" s="83"/>
      <c r="B306" s="406" t="s">
        <v>412</v>
      </c>
      <c r="C306" s="406"/>
      <c r="D306" s="406"/>
      <c r="E306" s="128">
        <v>745457</v>
      </c>
      <c r="F306" s="128">
        <v>996969</v>
      </c>
      <c r="G306" s="100" t="s">
        <v>845</v>
      </c>
      <c r="H306" s="100"/>
      <c r="I306" s="406" t="s">
        <v>1009</v>
      </c>
      <c r="J306" s="406"/>
      <c r="K306" s="406"/>
      <c r="L306" s="406"/>
    </row>
    <row r="307" spans="1:12" ht="21.75" customHeight="1" thickBot="1" x14ac:dyDescent="0.25">
      <c r="A307" s="83"/>
      <c r="B307" s="437" t="s">
        <v>31</v>
      </c>
      <c r="C307" s="437"/>
      <c r="D307" s="437"/>
      <c r="E307" s="130"/>
      <c r="F307" s="130"/>
      <c r="G307" s="130"/>
      <c r="H307" s="130"/>
      <c r="I307" s="434"/>
      <c r="J307" s="434"/>
      <c r="K307" s="434"/>
      <c r="L307" s="434"/>
    </row>
    <row r="308" spans="1:12" ht="19.5" customHeight="1" thickBot="1" x14ac:dyDescent="0.25">
      <c r="A308" s="83"/>
      <c r="B308" s="437" t="s">
        <v>176</v>
      </c>
      <c r="C308" s="437"/>
      <c r="D308" s="437"/>
      <c r="E308" s="130"/>
      <c r="F308" s="130"/>
      <c r="G308" s="130"/>
      <c r="H308" s="130"/>
      <c r="I308" s="434"/>
      <c r="J308" s="434"/>
      <c r="K308" s="434"/>
      <c r="L308" s="434"/>
    </row>
    <row r="309" spans="1:12" ht="19.5" customHeight="1" thickBot="1" x14ac:dyDescent="0.25">
      <c r="A309" s="83"/>
      <c r="B309" s="436" t="s">
        <v>182</v>
      </c>
      <c r="C309" s="436"/>
      <c r="D309" s="436"/>
      <c r="E309" s="131">
        <v>0</v>
      </c>
      <c r="F309" s="131">
        <v>0</v>
      </c>
      <c r="G309" s="130" t="s">
        <v>752</v>
      </c>
      <c r="H309" s="130" t="s">
        <v>339</v>
      </c>
      <c r="I309" s="434" t="s">
        <v>752</v>
      </c>
      <c r="J309" s="434"/>
      <c r="K309" s="434"/>
      <c r="L309" s="434"/>
    </row>
    <row r="310" spans="1:12" ht="22.5" customHeight="1" thickBot="1" x14ac:dyDescent="0.25">
      <c r="A310" s="83"/>
      <c r="B310" s="436" t="s">
        <v>183</v>
      </c>
      <c r="C310" s="436"/>
      <c r="D310" s="436"/>
      <c r="E310" s="131">
        <v>72000</v>
      </c>
      <c r="F310" s="131">
        <v>78000</v>
      </c>
      <c r="G310" s="130" t="s">
        <v>846</v>
      </c>
      <c r="H310" s="130" t="s">
        <v>339</v>
      </c>
      <c r="I310" s="434" t="s">
        <v>846</v>
      </c>
      <c r="J310" s="434"/>
      <c r="K310" s="434"/>
      <c r="L310" s="434"/>
    </row>
    <row r="311" spans="1:12" ht="21.75" customHeight="1" thickBot="1" x14ac:dyDescent="0.25">
      <c r="A311" s="83"/>
      <c r="B311" s="436" t="s">
        <v>184</v>
      </c>
      <c r="C311" s="436"/>
      <c r="D311" s="436"/>
      <c r="E311" s="131"/>
      <c r="F311" s="131"/>
      <c r="G311" s="130"/>
      <c r="H311" s="130"/>
      <c r="I311" s="434"/>
      <c r="J311" s="434"/>
      <c r="K311" s="434"/>
      <c r="L311" s="434"/>
    </row>
    <row r="312" spans="1:12" ht="24" customHeight="1" thickBot="1" x14ac:dyDescent="0.25">
      <c r="A312" s="83"/>
      <c r="B312" s="129"/>
      <c r="C312" s="435" t="s">
        <v>185</v>
      </c>
      <c r="D312" s="435"/>
      <c r="E312" s="131">
        <v>36100</v>
      </c>
      <c r="F312" s="131">
        <v>81670</v>
      </c>
      <c r="G312" s="130" t="s">
        <v>847</v>
      </c>
      <c r="H312" s="130" t="s">
        <v>339</v>
      </c>
      <c r="I312" s="434" t="s">
        <v>847</v>
      </c>
      <c r="J312" s="434"/>
      <c r="K312" s="434"/>
      <c r="L312" s="434"/>
    </row>
    <row r="313" spans="1:12" ht="21.75" customHeight="1" thickBot="1" x14ac:dyDescent="0.25">
      <c r="A313" s="83"/>
      <c r="B313" s="406" t="s">
        <v>414</v>
      </c>
      <c r="C313" s="406"/>
      <c r="D313" s="406"/>
      <c r="E313" s="128">
        <v>108100</v>
      </c>
      <c r="F313" s="128">
        <v>159670</v>
      </c>
      <c r="G313" s="100" t="s">
        <v>848</v>
      </c>
      <c r="H313" s="100"/>
      <c r="I313" s="406" t="s">
        <v>848</v>
      </c>
      <c r="J313" s="406"/>
      <c r="K313" s="406"/>
      <c r="L313" s="406"/>
    </row>
    <row r="314" spans="1:12" ht="20.25" customHeight="1" thickBot="1" x14ac:dyDescent="0.25">
      <c r="A314" s="83"/>
      <c r="B314" s="437" t="s">
        <v>186</v>
      </c>
      <c r="C314" s="437"/>
      <c r="D314" s="437"/>
      <c r="E314" s="130"/>
      <c r="F314" s="130"/>
      <c r="G314" s="130"/>
      <c r="H314" s="130"/>
      <c r="I314" s="434"/>
      <c r="J314" s="434"/>
      <c r="K314" s="434"/>
      <c r="L314" s="434"/>
    </row>
    <row r="315" spans="1:12" ht="18" customHeight="1" thickBot="1" x14ac:dyDescent="0.25">
      <c r="A315" s="83"/>
      <c r="B315" s="436" t="s">
        <v>187</v>
      </c>
      <c r="C315" s="436"/>
      <c r="D315" s="436"/>
      <c r="E315" s="131"/>
      <c r="F315" s="131"/>
      <c r="G315" s="130"/>
      <c r="H315" s="130"/>
      <c r="I315" s="434"/>
      <c r="J315" s="434"/>
      <c r="K315" s="434"/>
      <c r="L315" s="434"/>
    </row>
    <row r="316" spans="1:12" ht="18" customHeight="1" thickBot="1" x14ac:dyDescent="0.25">
      <c r="A316" s="83"/>
      <c r="B316" s="129"/>
      <c r="C316" s="435" t="s">
        <v>244</v>
      </c>
      <c r="D316" s="435"/>
      <c r="E316" s="131">
        <v>40800</v>
      </c>
      <c r="F316" s="131">
        <v>108000</v>
      </c>
      <c r="G316" s="130" t="s">
        <v>765</v>
      </c>
      <c r="H316" s="130" t="s">
        <v>339</v>
      </c>
      <c r="I316" s="434" t="s">
        <v>765</v>
      </c>
      <c r="J316" s="434"/>
      <c r="K316" s="434"/>
      <c r="L316" s="434"/>
    </row>
    <row r="317" spans="1:12" ht="18" customHeight="1" thickBot="1" x14ac:dyDescent="0.25">
      <c r="A317" s="83"/>
      <c r="B317" s="129"/>
      <c r="C317" s="435" t="s">
        <v>245</v>
      </c>
      <c r="D317" s="435"/>
      <c r="E317" s="131">
        <v>103500</v>
      </c>
      <c r="F317" s="131">
        <v>108000</v>
      </c>
      <c r="G317" s="130" t="s">
        <v>765</v>
      </c>
      <c r="H317" s="130" t="s">
        <v>345</v>
      </c>
      <c r="I317" s="434" t="s">
        <v>78</v>
      </c>
      <c r="J317" s="434"/>
      <c r="K317" s="434"/>
      <c r="L317" s="434"/>
    </row>
    <row r="318" spans="1:12" ht="18" customHeight="1" thickBot="1" x14ac:dyDescent="0.25">
      <c r="A318" s="83"/>
      <c r="B318" s="129"/>
      <c r="C318" s="435" t="s">
        <v>678</v>
      </c>
      <c r="D318" s="435"/>
      <c r="E318" s="131">
        <v>0</v>
      </c>
      <c r="F318" s="131">
        <v>0</v>
      </c>
      <c r="G318" s="130" t="s">
        <v>78</v>
      </c>
      <c r="H318" s="130" t="s">
        <v>342</v>
      </c>
      <c r="I318" s="434" t="s">
        <v>911</v>
      </c>
      <c r="J318" s="434"/>
      <c r="K318" s="434"/>
      <c r="L318" s="434"/>
    </row>
    <row r="319" spans="1:12" ht="18" customHeight="1" thickBot="1" x14ac:dyDescent="0.25">
      <c r="A319" s="83"/>
      <c r="B319" s="129"/>
      <c r="C319" s="435" t="s">
        <v>227</v>
      </c>
      <c r="D319" s="435"/>
      <c r="E319" s="131">
        <v>0</v>
      </c>
      <c r="F319" s="131">
        <v>750</v>
      </c>
      <c r="G319" s="130" t="s">
        <v>763</v>
      </c>
      <c r="H319" s="130" t="s">
        <v>339</v>
      </c>
      <c r="I319" s="434" t="s">
        <v>763</v>
      </c>
      <c r="J319" s="434"/>
      <c r="K319" s="434"/>
      <c r="L319" s="434"/>
    </row>
    <row r="320" spans="1:12" ht="18" customHeight="1" thickBot="1" x14ac:dyDescent="0.25">
      <c r="A320" s="83"/>
      <c r="B320" s="436" t="s">
        <v>191</v>
      </c>
      <c r="C320" s="436"/>
      <c r="D320" s="436"/>
      <c r="E320" s="131"/>
      <c r="F320" s="131"/>
      <c r="G320" s="130"/>
      <c r="H320" s="130"/>
      <c r="I320" s="434"/>
      <c r="J320" s="434"/>
      <c r="K320" s="434"/>
      <c r="L320" s="434"/>
    </row>
    <row r="321" spans="1:12" ht="18" customHeight="1" thickBot="1" x14ac:dyDescent="0.25">
      <c r="A321" s="83"/>
      <c r="B321" s="129"/>
      <c r="C321" s="435" t="s">
        <v>192</v>
      </c>
      <c r="D321" s="435"/>
      <c r="E321" s="131">
        <v>0</v>
      </c>
      <c r="F321" s="131">
        <v>0</v>
      </c>
      <c r="G321" s="130" t="s">
        <v>755</v>
      </c>
      <c r="H321" s="130" t="s">
        <v>339</v>
      </c>
      <c r="I321" s="434" t="s">
        <v>755</v>
      </c>
      <c r="J321" s="434"/>
      <c r="K321" s="434"/>
      <c r="L321" s="434"/>
    </row>
    <row r="322" spans="1:12" ht="18" customHeight="1" thickBot="1" x14ac:dyDescent="0.25">
      <c r="A322" s="83"/>
      <c r="B322" s="436" t="s">
        <v>420</v>
      </c>
      <c r="C322" s="436"/>
      <c r="D322" s="436"/>
      <c r="E322" s="131"/>
      <c r="F322" s="131"/>
      <c r="G322" s="130"/>
      <c r="H322" s="130"/>
      <c r="I322" s="434"/>
      <c r="J322" s="434"/>
      <c r="K322" s="434"/>
      <c r="L322" s="434"/>
    </row>
    <row r="323" spans="1:12" ht="18" customHeight="1" thickBot="1" x14ac:dyDescent="0.25">
      <c r="A323" s="83"/>
      <c r="B323" s="129"/>
      <c r="C323" s="435" t="s">
        <v>196</v>
      </c>
      <c r="D323" s="435"/>
      <c r="E323" s="131">
        <v>9462</v>
      </c>
      <c r="F323" s="131">
        <v>0</v>
      </c>
      <c r="G323" s="130" t="s">
        <v>763</v>
      </c>
      <c r="H323" s="130" t="s">
        <v>339</v>
      </c>
      <c r="I323" s="434" t="s">
        <v>763</v>
      </c>
      <c r="J323" s="434"/>
      <c r="K323" s="434"/>
      <c r="L323" s="434"/>
    </row>
    <row r="324" spans="1:12" ht="18" customHeight="1" thickBot="1" x14ac:dyDescent="0.25">
      <c r="A324" s="83"/>
      <c r="B324" s="129"/>
      <c r="C324" s="435" t="s">
        <v>198</v>
      </c>
      <c r="D324" s="435"/>
      <c r="E324" s="131">
        <v>56800</v>
      </c>
      <c r="F324" s="131">
        <v>49200</v>
      </c>
      <c r="G324" s="130" t="s">
        <v>760</v>
      </c>
      <c r="H324" s="130" t="s">
        <v>339</v>
      </c>
      <c r="I324" s="434" t="s">
        <v>760</v>
      </c>
      <c r="J324" s="434"/>
      <c r="K324" s="434"/>
      <c r="L324" s="434"/>
    </row>
    <row r="325" spans="1:12" ht="18" customHeight="1" thickBot="1" x14ac:dyDescent="0.25">
      <c r="A325" s="83"/>
      <c r="B325" s="436" t="s">
        <v>200</v>
      </c>
      <c r="C325" s="436"/>
      <c r="D325" s="436"/>
      <c r="E325" s="131">
        <v>18525</v>
      </c>
      <c r="F325" s="131">
        <v>0</v>
      </c>
      <c r="G325" s="130" t="s">
        <v>78</v>
      </c>
      <c r="H325" s="130" t="s">
        <v>339</v>
      </c>
      <c r="I325" s="434" t="s">
        <v>78</v>
      </c>
      <c r="J325" s="434"/>
      <c r="K325" s="434"/>
      <c r="L325" s="434"/>
    </row>
    <row r="326" spans="1:12" ht="18" customHeight="1" thickBot="1" x14ac:dyDescent="0.25">
      <c r="A326" s="83"/>
      <c r="B326" s="406" t="s">
        <v>425</v>
      </c>
      <c r="C326" s="406"/>
      <c r="D326" s="406"/>
      <c r="E326" s="128">
        <v>229087</v>
      </c>
      <c r="F326" s="128">
        <v>265950</v>
      </c>
      <c r="G326" s="100" t="s">
        <v>849</v>
      </c>
      <c r="H326" s="100"/>
      <c r="I326" s="406" t="s">
        <v>1010</v>
      </c>
      <c r="J326" s="406"/>
      <c r="K326" s="406"/>
      <c r="L326" s="406"/>
    </row>
    <row r="327" spans="1:12" ht="18" customHeight="1" thickBot="1" x14ac:dyDescent="0.25">
      <c r="A327" s="83"/>
      <c r="B327" s="437" t="s">
        <v>201</v>
      </c>
      <c r="C327" s="437"/>
      <c r="D327" s="437"/>
      <c r="E327" s="130"/>
      <c r="F327" s="130"/>
      <c r="G327" s="130"/>
      <c r="H327" s="130"/>
      <c r="I327" s="434"/>
      <c r="J327" s="434"/>
      <c r="K327" s="434"/>
      <c r="L327" s="434"/>
    </row>
    <row r="328" spans="1:12" ht="18" customHeight="1" thickBot="1" x14ac:dyDescent="0.25">
      <c r="A328" s="83"/>
      <c r="B328" s="436" t="s">
        <v>202</v>
      </c>
      <c r="C328" s="436"/>
      <c r="D328" s="436"/>
      <c r="E328" s="131">
        <v>38215</v>
      </c>
      <c r="F328" s="131">
        <v>27458</v>
      </c>
      <c r="G328" s="130" t="s">
        <v>388</v>
      </c>
      <c r="H328" s="130" t="s">
        <v>339</v>
      </c>
      <c r="I328" s="434" t="s">
        <v>388</v>
      </c>
      <c r="J328" s="434"/>
      <c r="K328" s="434"/>
      <c r="L328" s="434"/>
    </row>
    <row r="329" spans="1:12" ht="18" customHeight="1" thickBot="1" x14ac:dyDescent="0.25">
      <c r="A329" s="83"/>
      <c r="B329" s="436" t="s">
        <v>203</v>
      </c>
      <c r="C329" s="436"/>
      <c r="D329" s="436"/>
      <c r="E329" s="131">
        <v>0</v>
      </c>
      <c r="F329" s="131">
        <v>4560</v>
      </c>
      <c r="G329" s="130" t="s">
        <v>755</v>
      </c>
      <c r="H329" s="130" t="s">
        <v>339</v>
      </c>
      <c r="I329" s="434" t="s">
        <v>755</v>
      </c>
      <c r="J329" s="434"/>
      <c r="K329" s="434"/>
      <c r="L329" s="434"/>
    </row>
    <row r="330" spans="1:12" ht="18" customHeight="1" thickBot="1" x14ac:dyDescent="0.25">
      <c r="A330" s="83"/>
      <c r="B330" s="436" t="s">
        <v>205</v>
      </c>
      <c r="C330" s="436"/>
      <c r="D330" s="436"/>
      <c r="E330" s="131">
        <v>0</v>
      </c>
      <c r="F330" s="131">
        <v>390</v>
      </c>
      <c r="G330" s="130" t="s">
        <v>752</v>
      </c>
      <c r="H330" s="130" t="s">
        <v>339</v>
      </c>
      <c r="I330" s="434" t="s">
        <v>752</v>
      </c>
      <c r="J330" s="434"/>
      <c r="K330" s="434"/>
      <c r="L330" s="434"/>
    </row>
    <row r="331" spans="1:12" ht="18" customHeight="1" thickBot="1" x14ac:dyDescent="0.25">
      <c r="A331" s="83"/>
      <c r="B331" s="436" t="s">
        <v>209</v>
      </c>
      <c r="C331" s="436"/>
      <c r="D331" s="436"/>
      <c r="E331" s="131">
        <v>34325</v>
      </c>
      <c r="F331" s="131">
        <v>38050</v>
      </c>
      <c r="G331" s="130" t="s">
        <v>388</v>
      </c>
      <c r="H331" s="130" t="s">
        <v>339</v>
      </c>
      <c r="I331" s="434" t="s">
        <v>388</v>
      </c>
      <c r="J331" s="434"/>
      <c r="K331" s="434"/>
      <c r="L331" s="434"/>
    </row>
    <row r="332" spans="1:12" ht="19.5" customHeight="1" thickBot="1" x14ac:dyDescent="0.25">
      <c r="A332" s="83"/>
      <c r="B332" s="406" t="s">
        <v>428</v>
      </c>
      <c r="C332" s="406"/>
      <c r="D332" s="406"/>
      <c r="E332" s="128">
        <v>72540</v>
      </c>
      <c r="F332" s="128">
        <v>70458</v>
      </c>
      <c r="G332" s="100" t="s">
        <v>850</v>
      </c>
      <c r="H332" s="100"/>
      <c r="I332" s="406" t="s">
        <v>850</v>
      </c>
      <c r="J332" s="406"/>
      <c r="K332" s="406"/>
      <c r="L332" s="406"/>
    </row>
    <row r="333" spans="1:12" ht="18" customHeight="1" thickBot="1" x14ac:dyDescent="0.25">
      <c r="A333" s="83"/>
      <c r="B333" s="437" t="s">
        <v>210</v>
      </c>
      <c r="C333" s="437"/>
      <c r="D333" s="437"/>
      <c r="E333" s="130"/>
      <c r="F333" s="130"/>
      <c r="G333" s="130"/>
      <c r="H333" s="130"/>
      <c r="I333" s="434"/>
      <c r="J333" s="434"/>
      <c r="K333" s="434"/>
      <c r="L333" s="434"/>
    </row>
    <row r="334" spans="1:12" ht="26.25" customHeight="1" thickBot="1" x14ac:dyDescent="0.25">
      <c r="A334" s="83"/>
      <c r="B334" s="436" t="s">
        <v>211</v>
      </c>
      <c r="C334" s="436"/>
      <c r="D334" s="436"/>
      <c r="E334" s="131">
        <v>167753.92000000001</v>
      </c>
      <c r="F334" s="131">
        <v>140502.09</v>
      </c>
      <c r="G334" s="130" t="s">
        <v>851</v>
      </c>
      <c r="H334" s="130" t="s">
        <v>339</v>
      </c>
      <c r="I334" s="434" t="s">
        <v>851</v>
      </c>
      <c r="J334" s="434"/>
      <c r="K334" s="434"/>
      <c r="L334" s="434"/>
    </row>
    <row r="335" spans="1:12" ht="18" customHeight="1" thickBot="1" x14ac:dyDescent="0.25">
      <c r="A335" s="83"/>
      <c r="B335" s="436" t="s">
        <v>212</v>
      </c>
      <c r="C335" s="436"/>
      <c r="D335" s="436"/>
      <c r="E335" s="131">
        <v>7945</v>
      </c>
      <c r="F335" s="131">
        <v>8255</v>
      </c>
      <c r="G335" s="130" t="s">
        <v>774</v>
      </c>
      <c r="H335" s="130" t="s">
        <v>339</v>
      </c>
      <c r="I335" s="434" t="s">
        <v>774</v>
      </c>
      <c r="J335" s="434"/>
      <c r="K335" s="434"/>
      <c r="L335" s="434"/>
    </row>
    <row r="336" spans="1:12" ht="18" customHeight="1" thickBot="1" x14ac:dyDescent="0.25">
      <c r="A336" s="83"/>
      <c r="B336" s="436" t="s">
        <v>214</v>
      </c>
      <c r="C336" s="436"/>
      <c r="D336" s="436"/>
      <c r="E336" s="131">
        <v>34924.800000000003</v>
      </c>
      <c r="F336" s="131">
        <v>34924.800000000003</v>
      </c>
      <c r="G336" s="130" t="s">
        <v>787</v>
      </c>
      <c r="H336" s="130" t="s">
        <v>339</v>
      </c>
      <c r="I336" s="434" t="s">
        <v>787</v>
      </c>
      <c r="J336" s="434"/>
      <c r="K336" s="434"/>
      <c r="L336" s="434"/>
    </row>
    <row r="337" spans="1:12" ht="18" customHeight="1" thickBot="1" x14ac:dyDescent="0.25">
      <c r="A337" s="83"/>
      <c r="B337" s="406" t="s">
        <v>429</v>
      </c>
      <c r="C337" s="406"/>
      <c r="D337" s="406"/>
      <c r="E337" s="128">
        <v>210623.72</v>
      </c>
      <c r="F337" s="128">
        <v>183681.89</v>
      </c>
      <c r="G337" s="100" t="s">
        <v>852</v>
      </c>
      <c r="H337" s="100"/>
      <c r="I337" s="406" t="s">
        <v>852</v>
      </c>
      <c r="J337" s="406"/>
      <c r="K337" s="406"/>
      <c r="L337" s="406"/>
    </row>
    <row r="338" spans="1:12" ht="18" customHeight="1" thickBot="1" x14ac:dyDescent="0.25">
      <c r="A338" s="83"/>
      <c r="B338" s="406" t="s">
        <v>430</v>
      </c>
      <c r="C338" s="406"/>
      <c r="D338" s="406"/>
      <c r="E338" s="128">
        <v>620350.71999999997</v>
      </c>
      <c r="F338" s="128">
        <v>679759.89</v>
      </c>
      <c r="G338" s="100" t="s">
        <v>853</v>
      </c>
      <c r="H338" s="100"/>
      <c r="I338" s="406" t="s">
        <v>1011</v>
      </c>
      <c r="J338" s="406"/>
      <c r="K338" s="406"/>
      <c r="L338" s="406"/>
    </row>
    <row r="339" spans="1:12" ht="18" customHeight="1" thickBot="1" x14ac:dyDescent="0.25">
      <c r="A339" s="83"/>
      <c r="B339" s="437" t="s">
        <v>32</v>
      </c>
      <c r="C339" s="437"/>
      <c r="D339" s="437"/>
      <c r="E339" s="130"/>
      <c r="F339" s="130"/>
      <c r="G339" s="130"/>
      <c r="H339" s="130"/>
      <c r="I339" s="434"/>
      <c r="J339" s="434"/>
      <c r="K339" s="434"/>
      <c r="L339" s="434"/>
    </row>
    <row r="340" spans="1:12" ht="18" customHeight="1" thickBot="1" x14ac:dyDescent="0.25">
      <c r="A340" s="83"/>
      <c r="B340" s="437" t="s">
        <v>215</v>
      </c>
      <c r="C340" s="437"/>
      <c r="D340" s="437"/>
      <c r="E340" s="130"/>
      <c r="F340" s="130"/>
      <c r="G340" s="130"/>
      <c r="H340" s="130"/>
      <c r="I340" s="434"/>
      <c r="J340" s="434"/>
      <c r="K340" s="434"/>
      <c r="L340" s="434"/>
    </row>
    <row r="341" spans="1:12" ht="18" customHeight="1" thickBot="1" x14ac:dyDescent="0.25">
      <c r="A341" s="83"/>
      <c r="B341" s="436" t="s">
        <v>216</v>
      </c>
      <c r="C341" s="436"/>
      <c r="D341" s="436"/>
      <c r="E341" s="131"/>
      <c r="F341" s="131"/>
      <c r="G341" s="130"/>
      <c r="H341" s="130"/>
      <c r="I341" s="434"/>
      <c r="J341" s="434"/>
      <c r="K341" s="434"/>
      <c r="L341" s="434"/>
    </row>
    <row r="342" spans="1:12" ht="18" customHeight="1" thickBot="1" x14ac:dyDescent="0.25">
      <c r="A342" s="83"/>
      <c r="B342" s="129"/>
      <c r="C342" s="435" t="s">
        <v>217</v>
      </c>
      <c r="D342" s="435"/>
      <c r="E342" s="131">
        <v>5700</v>
      </c>
      <c r="F342" s="131">
        <v>0</v>
      </c>
      <c r="G342" s="130" t="s">
        <v>78</v>
      </c>
      <c r="H342" s="130" t="s">
        <v>339</v>
      </c>
      <c r="I342" s="434" t="s">
        <v>78</v>
      </c>
      <c r="J342" s="434"/>
      <c r="K342" s="434"/>
      <c r="L342" s="434"/>
    </row>
    <row r="343" spans="1:12" ht="18" customHeight="1" thickBot="1" x14ac:dyDescent="0.25">
      <c r="A343" s="83"/>
      <c r="B343" s="129"/>
      <c r="C343" s="435" t="s">
        <v>218</v>
      </c>
      <c r="D343" s="435"/>
      <c r="E343" s="131">
        <v>3500</v>
      </c>
      <c r="F343" s="131">
        <v>0</v>
      </c>
      <c r="G343" s="130" t="s">
        <v>78</v>
      </c>
      <c r="H343" s="130" t="s">
        <v>339</v>
      </c>
      <c r="I343" s="434" t="s">
        <v>78</v>
      </c>
      <c r="J343" s="434"/>
      <c r="K343" s="434"/>
      <c r="L343" s="434"/>
    </row>
    <row r="344" spans="1:12" ht="18" customHeight="1" thickBot="1" x14ac:dyDescent="0.25">
      <c r="A344" s="83"/>
      <c r="B344" s="129"/>
      <c r="C344" s="435" t="s">
        <v>433</v>
      </c>
      <c r="D344" s="435"/>
      <c r="E344" s="131">
        <v>0</v>
      </c>
      <c r="F344" s="131">
        <v>0</v>
      </c>
      <c r="G344" s="130" t="s">
        <v>786</v>
      </c>
      <c r="H344" s="130" t="s">
        <v>345</v>
      </c>
      <c r="I344" s="434" t="s">
        <v>78</v>
      </c>
      <c r="J344" s="434"/>
      <c r="K344" s="434"/>
      <c r="L344" s="434"/>
    </row>
    <row r="345" spans="1:12" ht="18" customHeight="1" thickBot="1" x14ac:dyDescent="0.25">
      <c r="A345" s="83"/>
      <c r="B345" s="129"/>
      <c r="C345" s="435" t="s">
        <v>469</v>
      </c>
      <c r="D345" s="435"/>
      <c r="E345" s="131">
        <v>5500</v>
      </c>
      <c r="F345" s="131">
        <v>0</v>
      </c>
      <c r="G345" s="130" t="s">
        <v>78</v>
      </c>
      <c r="H345" s="130" t="s">
        <v>339</v>
      </c>
      <c r="I345" s="434" t="s">
        <v>78</v>
      </c>
      <c r="J345" s="434"/>
      <c r="K345" s="434"/>
      <c r="L345" s="434"/>
    </row>
    <row r="346" spans="1:12" ht="18" customHeight="1" thickBot="1" x14ac:dyDescent="0.25">
      <c r="A346" s="83"/>
      <c r="B346" s="129"/>
      <c r="C346" s="435" t="s">
        <v>459</v>
      </c>
      <c r="D346" s="435"/>
      <c r="E346" s="131">
        <v>7500</v>
      </c>
      <c r="F346" s="131">
        <v>0</v>
      </c>
      <c r="G346" s="130" t="s">
        <v>78</v>
      </c>
      <c r="H346" s="130" t="s">
        <v>339</v>
      </c>
      <c r="I346" s="434" t="s">
        <v>78</v>
      </c>
      <c r="J346" s="434"/>
      <c r="K346" s="434"/>
      <c r="L346" s="434"/>
    </row>
    <row r="347" spans="1:12" ht="18" customHeight="1" thickBot="1" x14ac:dyDescent="0.25">
      <c r="A347" s="83"/>
      <c r="B347" s="436" t="s">
        <v>221</v>
      </c>
      <c r="C347" s="436"/>
      <c r="D347" s="436"/>
      <c r="E347" s="131"/>
      <c r="F347" s="131"/>
      <c r="G347" s="130"/>
      <c r="H347" s="130"/>
      <c r="I347" s="434"/>
      <c r="J347" s="434"/>
      <c r="K347" s="434"/>
      <c r="L347" s="434"/>
    </row>
    <row r="348" spans="1:12" ht="18" customHeight="1" thickBot="1" x14ac:dyDescent="0.25">
      <c r="A348" s="83"/>
      <c r="B348" s="129"/>
      <c r="C348" s="435" t="s">
        <v>316</v>
      </c>
      <c r="D348" s="435"/>
      <c r="E348" s="131">
        <v>0</v>
      </c>
      <c r="F348" s="131">
        <v>18000</v>
      </c>
      <c r="G348" s="130" t="s">
        <v>78</v>
      </c>
      <c r="H348" s="130" t="s">
        <v>339</v>
      </c>
      <c r="I348" s="434" t="s">
        <v>78</v>
      </c>
      <c r="J348" s="434"/>
      <c r="K348" s="434"/>
      <c r="L348" s="434"/>
    </row>
    <row r="349" spans="1:12" ht="18" customHeight="1" thickBot="1" x14ac:dyDescent="0.25">
      <c r="A349" s="83"/>
      <c r="B349" s="436" t="s">
        <v>317</v>
      </c>
      <c r="C349" s="436"/>
      <c r="D349" s="436"/>
      <c r="E349" s="131"/>
      <c r="F349" s="131"/>
      <c r="G349" s="130"/>
      <c r="H349" s="130"/>
      <c r="I349" s="434"/>
      <c r="J349" s="434"/>
      <c r="K349" s="434"/>
      <c r="L349" s="434"/>
    </row>
    <row r="350" spans="1:12" ht="18" customHeight="1" thickBot="1" x14ac:dyDescent="0.25">
      <c r="A350" s="83"/>
      <c r="B350" s="129"/>
      <c r="C350" s="435" t="s">
        <v>318</v>
      </c>
      <c r="D350" s="435"/>
      <c r="E350" s="131">
        <v>0</v>
      </c>
      <c r="F350" s="131">
        <v>6000</v>
      </c>
      <c r="G350" s="130" t="s">
        <v>78</v>
      </c>
      <c r="H350" s="130" t="s">
        <v>339</v>
      </c>
      <c r="I350" s="434" t="s">
        <v>78</v>
      </c>
      <c r="J350" s="434"/>
      <c r="K350" s="434"/>
      <c r="L350" s="434"/>
    </row>
    <row r="351" spans="1:12" ht="18" customHeight="1" thickBot="1" x14ac:dyDescent="0.25">
      <c r="A351" s="83"/>
      <c r="B351" s="436" t="s">
        <v>222</v>
      </c>
      <c r="C351" s="436"/>
      <c r="D351" s="436"/>
      <c r="E351" s="131"/>
      <c r="F351" s="131"/>
      <c r="G351" s="130"/>
      <c r="H351" s="130"/>
      <c r="I351" s="434"/>
      <c r="J351" s="434"/>
      <c r="K351" s="434"/>
      <c r="L351" s="434"/>
    </row>
    <row r="352" spans="1:12" ht="18" customHeight="1" thickBot="1" x14ac:dyDescent="0.25">
      <c r="A352" s="83"/>
      <c r="B352" s="129"/>
      <c r="C352" s="435" t="s">
        <v>231</v>
      </c>
      <c r="D352" s="435"/>
      <c r="E352" s="131">
        <v>39600</v>
      </c>
      <c r="F352" s="131">
        <v>0</v>
      </c>
      <c r="G352" s="130" t="s">
        <v>78</v>
      </c>
      <c r="H352" s="130" t="s">
        <v>339</v>
      </c>
      <c r="I352" s="434" t="s">
        <v>78</v>
      </c>
      <c r="J352" s="434"/>
      <c r="K352" s="434"/>
      <c r="L352" s="434"/>
    </row>
    <row r="353" spans="1:12" ht="18" customHeight="1" thickBot="1" x14ac:dyDescent="0.25">
      <c r="A353" s="83"/>
      <c r="B353" s="129"/>
      <c r="C353" s="435" t="s">
        <v>456</v>
      </c>
      <c r="D353" s="435"/>
      <c r="E353" s="131">
        <v>0</v>
      </c>
      <c r="F353" s="131">
        <v>0</v>
      </c>
      <c r="G353" s="130" t="s">
        <v>388</v>
      </c>
      <c r="H353" s="130" t="s">
        <v>345</v>
      </c>
      <c r="I353" s="434" t="s">
        <v>78</v>
      </c>
      <c r="J353" s="434"/>
      <c r="K353" s="434"/>
      <c r="L353" s="434"/>
    </row>
    <row r="354" spans="1:12" ht="18" customHeight="1" thickBot="1" x14ac:dyDescent="0.25">
      <c r="A354" s="83"/>
      <c r="B354" s="129"/>
      <c r="C354" s="435" t="s">
        <v>457</v>
      </c>
      <c r="D354" s="435"/>
      <c r="E354" s="131">
        <v>0</v>
      </c>
      <c r="F354" s="131">
        <v>0</v>
      </c>
      <c r="G354" s="130" t="s">
        <v>854</v>
      </c>
      <c r="H354" s="130" t="s">
        <v>345</v>
      </c>
      <c r="I354" s="434" t="s">
        <v>78</v>
      </c>
      <c r="J354" s="434"/>
      <c r="K354" s="434"/>
      <c r="L354" s="434"/>
    </row>
    <row r="355" spans="1:12" ht="18" customHeight="1" thickBot="1" x14ac:dyDescent="0.25">
      <c r="A355" s="83"/>
      <c r="B355" s="129"/>
      <c r="C355" s="435" t="s">
        <v>233</v>
      </c>
      <c r="D355" s="435"/>
      <c r="E355" s="131">
        <v>15600</v>
      </c>
      <c r="F355" s="131">
        <v>0</v>
      </c>
      <c r="G355" s="130" t="s">
        <v>78</v>
      </c>
      <c r="H355" s="130" t="s">
        <v>339</v>
      </c>
      <c r="I355" s="434" t="s">
        <v>78</v>
      </c>
      <c r="J355" s="434"/>
      <c r="K355" s="434"/>
      <c r="L355" s="434"/>
    </row>
    <row r="356" spans="1:12" ht="18" customHeight="1" thickBot="1" x14ac:dyDescent="0.25">
      <c r="A356" s="83"/>
      <c r="B356" s="406" t="s">
        <v>442</v>
      </c>
      <c r="C356" s="406"/>
      <c r="D356" s="406"/>
      <c r="E356" s="128">
        <v>77400</v>
      </c>
      <c r="F356" s="128">
        <v>24000</v>
      </c>
      <c r="G356" s="100" t="s">
        <v>855</v>
      </c>
      <c r="H356" s="100"/>
      <c r="I356" s="406" t="s">
        <v>78</v>
      </c>
      <c r="J356" s="406"/>
      <c r="K356" s="406"/>
      <c r="L356" s="406"/>
    </row>
    <row r="357" spans="1:12" ht="18" customHeight="1" thickBot="1" x14ac:dyDescent="0.25">
      <c r="A357" s="83"/>
      <c r="B357" s="406" t="s">
        <v>443</v>
      </c>
      <c r="C357" s="406"/>
      <c r="D357" s="406"/>
      <c r="E357" s="128">
        <v>77400</v>
      </c>
      <c r="F357" s="128">
        <v>24000</v>
      </c>
      <c r="G357" s="100" t="s">
        <v>855</v>
      </c>
      <c r="H357" s="100"/>
      <c r="I357" s="406" t="s">
        <v>78</v>
      </c>
      <c r="J357" s="406"/>
      <c r="K357" s="406"/>
      <c r="L357" s="406"/>
    </row>
    <row r="358" spans="1:12" ht="18" customHeight="1" thickBot="1" x14ac:dyDescent="0.25">
      <c r="A358" s="83"/>
      <c r="B358" s="406" t="s">
        <v>470</v>
      </c>
      <c r="C358" s="406"/>
      <c r="D358" s="406"/>
      <c r="E358" s="128">
        <v>1443207.72</v>
      </c>
      <c r="F358" s="128">
        <v>1700728.89</v>
      </c>
      <c r="G358" s="100" t="s">
        <v>856</v>
      </c>
      <c r="H358" s="100"/>
      <c r="I358" s="406" t="s">
        <v>1012</v>
      </c>
      <c r="J358" s="406"/>
      <c r="K358" s="406"/>
      <c r="L358" s="406"/>
    </row>
    <row r="359" spans="1:12" ht="18" customHeight="1" thickBot="1" x14ac:dyDescent="0.25">
      <c r="A359" s="83"/>
      <c r="B359" s="437" t="s">
        <v>88</v>
      </c>
      <c r="C359" s="437"/>
      <c r="D359" s="437"/>
      <c r="E359" s="130"/>
      <c r="F359" s="130"/>
      <c r="G359" s="130"/>
      <c r="H359" s="130"/>
      <c r="I359" s="434"/>
      <c r="J359" s="434"/>
      <c r="K359" s="434"/>
      <c r="L359" s="434"/>
    </row>
    <row r="360" spans="1:12" ht="18" customHeight="1" thickBot="1" x14ac:dyDescent="0.25">
      <c r="A360" s="83"/>
      <c r="B360" s="437" t="s">
        <v>30</v>
      </c>
      <c r="C360" s="437"/>
      <c r="D360" s="437"/>
      <c r="E360" s="130"/>
      <c r="F360" s="130"/>
      <c r="G360" s="130"/>
      <c r="H360" s="130"/>
      <c r="I360" s="434"/>
      <c r="J360" s="434"/>
      <c r="K360" s="434"/>
      <c r="L360" s="434"/>
    </row>
    <row r="361" spans="1:12" ht="18" customHeight="1" thickBot="1" x14ac:dyDescent="0.25">
      <c r="A361" s="83"/>
      <c r="B361" s="437" t="s">
        <v>170</v>
      </c>
      <c r="C361" s="437"/>
      <c r="D361" s="437"/>
      <c r="E361" s="130"/>
      <c r="F361" s="130"/>
      <c r="G361" s="130"/>
      <c r="H361" s="130"/>
      <c r="I361" s="434"/>
      <c r="J361" s="434"/>
      <c r="K361" s="434"/>
      <c r="L361" s="434"/>
    </row>
    <row r="362" spans="1:12" ht="18" customHeight="1" thickBot="1" x14ac:dyDescent="0.25">
      <c r="A362" s="83"/>
      <c r="B362" s="436" t="s">
        <v>171</v>
      </c>
      <c r="C362" s="436"/>
      <c r="D362" s="436"/>
      <c r="E362" s="131">
        <v>2773670</v>
      </c>
      <c r="F362" s="131">
        <v>3209370</v>
      </c>
      <c r="G362" s="130" t="s">
        <v>857</v>
      </c>
      <c r="H362" s="130" t="s">
        <v>858</v>
      </c>
      <c r="I362" s="434" t="s">
        <v>1013</v>
      </c>
      <c r="J362" s="434"/>
      <c r="K362" s="434"/>
      <c r="L362" s="434"/>
    </row>
    <row r="363" spans="1:12" ht="18" customHeight="1" thickBot="1" x14ac:dyDescent="0.25">
      <c r="A363" s="83"/>
      <c r="B363" s="436" t="s">
        <v>246</v>
      </c>
      <c r="C363" s="436"/>
      <c r="D363" s="436"/>
      <c r="E363" s="131">
        <v>477400</v>
      </c>
      <c r="F363" s="131">
        <v>520800</v>
      </c>
      <c r="G363" s="130" t="s">
        <v>859</v>
      </c>
      <c r="H363" s="130" t="s">
        <v>339</v>
      </c>
      <c r="I363" s="434" t="s">
        <v>859</v>
      </c>
      <c r="J363" s="434"/>
      <c r="K363" s="434"/>
      <c r="L363" s="434"/>
    </row>
    <row r="364" spans="1:12" ht="18" customHeight="1" thickBot="1" x14ac:dyDescent="0.25">
      <c r="A364" s="83"/>
      <c r="B364" s="436" t="s">
        <v>174</v>
      </c>
      <c r="C364" s="436"/>
      <c r="D364" s="436"/>
      <c r="E364" s="131">
        <v>904150</v>
      </c>
      <c r="F364" s="131">
        <v>1012560</v>
      </c>
      <c r="G364" s="130" t="s">
        <v>860</v>
      </c>
      <c r="H364" s="130" t="s">
        <v>861</v>
      </c>
      <c r="I364" s="434" t="s">
        <v>1014</v>
      </c>
      <c r="J364" s="434"/>
      <c r="K364" s="434"/>
      <c r="L364" s="434"/>
    </row>
    <row r="365" spans="1:12" ht="18" customHeight="1" thickBot="1" x14ac:dyDescent="0.25">
      <c r="A365" s="83"/>
      <c r="B365" s="406" t="s">
        <v>411</v>
      </c>
      <c r="C365" s="406"/>
      <c r="D365" s="406"/>
      <c r="E365" s="128">
        <v>4155220</v>
      </c>
      <c r="F365" s="128">
        <v>4742730</v>
      </c>
      <c r="G365" s="100" t="s">
        <v>862</v>
      </c>
      <c r="H365" s="100"/>
      <c r="I365" s="406" t="s">
        <v>1015</v>
      </c>
      <c r="J365" s="406"/>
      <c r="K365" s="406"/>
      <c r="L365" s="406"/>
    </row>
    <row r="366" spans="1:12" ht="18" customHeight="1" thickBot="1" x14ac:dyDescent="0.25">
      <c r="A366" s="83"/>
      <c r="B366" s="406" t="s">
        <v>412</v>
      </c>
      <c r="C366" s="406"/>
      <c r="D366" s="406"/>
      <c r="E366" s="128">
        <v>4155220</v>
      </c>
      <c r="F366" s="128">
        <v>4742730</v>
      </c>
      <c r="G366" s="100" t="s">
        <v>862</v>
      </c>
      <c r="H366" s="100"/>
      <c r="I366" s="406" t="s">
        <v>1015</v>
      </c>
      <c r="J366" s="406"/>
      <c r="K366" s="406"/>
      <c r="L366" s="406"/>
    </row>
    <row r="367" spans="1:12" ht="18" customHeight="1" thickBot="1" x14ac:dyDescent="0.25">
      <c r="A367" s="83"/>
      <c r="B367" s="437" t="s">
        <v>31</v>
      </c>
      <c r="C367" s="437"/>
      <c r="D367" s="437"/>
      <c r="E367" s="130"/>
      <c r="F367" s="130"/>
      <c r="G367" s="130"/>
      <c r="H367" s="130"/>
      <c r="I367" s="434"/>
      <c r="J367" s="434"/>
      <c r="K367" s="434"/>
      <c r="L367" s="434"/>
    </row>
    <row r="368" spans="1:12" ht="18" customHeight="1" thickBot="1" x14ac:dyDescent="0.25">
      <c r="A368" s="83"/>
      <c r="B368" s="437" t="s">
        <v>186</v>
      </c>
      <c r="C368" s="437"/>
      <c r="D368" s="437"/>
      <c r="E368" s="130"/>
      <c r="F368" s="130"/>
      <c r="G368" s="130"/>
      <c r="H368" s="130"/>
      <c r="I368" s="434"/>
      <c r="J368" s="434"/>
      <c r="K368" s="434"/>
      <c r="L368" s="434"/>
    </row>
    <row r="369" spans="1:12" ht="18" customHeight="1" thickBot="1" x14ac:dyDescent="0.25">
      <c r="A369" s="83"/>
      <c r="B369" s="436" t="s">
        <v>187</v>
      </c>
      <c r="C369" s="436"/>
      <c r="D369" s="436"/>
      <c r="E369" s="131"/>
      <c r="F369" s="131"/>
      <c r="G369" s="130"/>
      <c r="H369" s="130"/>
      <c r="I369" s="434"/>
      <c r="J369" s="434"/>
      <c r="K369" s="434"/>
      <c r="L369" s="434"/>
    </row>
    <row r="370" spans="1:12" ht="18" customHeight="1" thickBot="1" x14ac:dyDescent="0.25">
      <c r="A370" s="83"/>
      <c r="B370" s="129"/>
      <c r="C370" s="435" t="s">
        <v>306</v>
      </c>
      <c r="D370" s="435"/>
      <c r="E370" s="131">
        <v>0</v>
      </c>
      <c r="F370" s="131">
        <v>60000</v>
      </c>
      <c r="G370" s="130" t="s">
        <v>78</v>
      </c>
      <c r="H370" s="130" t="s">
        <v>339</v>
      </c>
      <c r="I370" s="434" t="s">
        <v>78</v>
      </c>
      <c r="J370" s="434"/>
      <c r="K370" s="434"/>
      <c r="L370" s="434"/>
    </row>
    <row r="371" spans="1:12" ht="18" customHeight="1" thickBot="1" x14ac:dyDescent="0.25">
      <c r="A371" s="83"/>
      <c r="B371" s="436" t="s">
        <v>420</v>
      </c>
      <c r="C371" s="436"/>
      <c r="D371" s="436"/>
      <c r="E371" s="131"/>
      <c r="F371" s="131"/>
      <c r="G371" s="130"/>
      <c r="H371" s="130"/>
      <c r="I371" s="434"/>
      <c r="J371" s="434"/>
      <c r="K371" s="434"/>
      <c r="L371" s="434"/>
    </row>
    <row r="372" spans="1:12" ht="18" customHeight="1" thickBot="1" x14ac:dyDescent="0.25">
      <c r="A372" s="83"/>
      <c r="B372" s="129"/>
      <c r="C372" s="435" t="s">
        <v>247</v>
      </c>
      <c r="D372" s="435"/>
      <c r="E372" s="131">
        <v>1273124</v>
      </c>
      <c r="F372" s="131">
        <v>1244520</v>
      </c>
      <c r="G372" s="130" t="s">
        <v>863</v>
      </c>
      <c r="H372" s="130" t="s">
        <v>864</v>
      </c>
      <c r="I372" s="434" t="s">
        <v>1016</v>
      </c>
      <c r="J372" s="434"/>
      <c r="K372" s="434"/>
      <c r="L372" s="434"/>
    </row>
    <row r="373" spans="1:12" ht="18" customHeight="1" thickBot="1" x14ac:dyDescent="0.25">
      <c r="A373" s="83"/>
      <c r="B373" s="129"/>
      <c r="C373" s="435" t="s">
        <v>248</v>
      </c>
      <c r="D373" s="435"/>
      <c r="E373" s="131">
        <v>458918</v>
      </c>
      <c r="F373" s="131">
        <v>383206</v>
      </c>
      <c r="G373" s="130" t="s">
        <v>865</v>
      </c>
      <c r="H373" s="130" t="s">
        <v>866</v>
      </c>
      <c r="I373" s="434" t="s">
        <v>1017</v>
      </c>
      <c r="J373" s="434"/>
      <c r="K373" s="434"/>
      <c r="L373" s="434"/>
    </row>
    <row r="374" spans="1:12" ht="18" customHeight="1" thickBot="1" x14ac:dyDescent="0.25">
      <c r="A374" s="83"/>
      <c r="B374" s="129"/>
      <c r="C374" s="435" t="s">
        <v>471</v>
      </c>
      <c r="D374" s="435"/>
      <c r="E374" s="131">
        <v>118337</v>
      </c>
      <c r="F374" s="131">
        <v>0</v>
      </c>
      <c r="G374" s="130" t="s">
        <v>78</v>
      </c>
      <c r="H374" s="130" t="s">
        <v>339</v>
      </c>
      <c r="I374" s="434" t="s">
        <v>78</v>
      </c>
      <c r="J374" s="434"/>
      <c r="K374" s="434"/>
      <c r="L374" s="434"/>
    </row>
    <row r="375" spans="1:12" ht="18" customHeight="1" thickBot="1" x14ac:dyDescent="0.25">
      <c r="A375" s="83"/>
      <c r="B375" s="129"/>
      <c r="C375" s="435" t="s">
        <v>249</v>
      </c>
      <c r="D375" s="435"/>
      <c r="E375" s="131">
        <v>73330</v>
      </c>
      <c r="F375" s="131">
        <v>95075</v>
      </c>
      <c r="G375" s="130" t="s">
        <v>771</v>
      </c>
      <c r="H375" s="130" t="s">
        <v>339</v>
      </c>
      <c r="I375" s="434" t="s">
        <v>771</v>
      </c>
      <c r="J375" s="434"/>
      <c r="K375" s="434"/>
      <c r="L375" s="434"/>
    </row>
    <row r="376" spans="1:12" ht="18" customHeight="1" thickBot="1" x14ac:dyDescent="0.25">
      <c r="A376" s="83"/>
      <c r="B376" s="129"/>
      <c r="C376" s="435" t="s">
        <v>472</v>
      </c>
      <c r="D376" s="435"/>
      <c r="E376" s="131">
        <v>0</v>
      </c>
      <c r="F376" s="131">
        <v>0</v>
      </c>
      <c r="G376" s="130" t="s">
        <v>752</v>
      </c>
      <c r="H376" s="130" t="s">
        <v>339</v>
      </c>
      <c r="I376" s="434" t="s">
        <v>752</v>
      </c>
      <c r="J376" s="434"/>
      <c r="K376" s="434"/>
      <c r="L376" s="434"/>
    </row>
    <row r="377" spans="1:12" ht="18" customHeight="1" thickBot="1" x14ac:dyDescent="0.25">
      <c r="A377" s="83"/>
      <c r="B377" s="436" t="s">
        <v>200</v>
      </c>
      <c r="C377" s="436"/>
      <c r="D377" s="436"/>
      <c r="E377" s="131">
        <v>71521</v>
      </c>
      <c r="F377" s="131">
        <v>0</v>
      </c>
      <c r="G377" s="130" t="s">
        <v>78</v>
      </c>
      <c r="H377" s="130" t="s">
        <v>339</v>
      </c>
      <c r="I377" s="434" t="s">
        <v>78</v>
      </c>
      <c r="J377" s="434"/>
      <c r="K377" s="434"/>
      <c r="L377" s="434"/>
    </row>
    <row r="378" spans="1:12" ht="18" customHeight="1" thickBot="1" x14ac:dyDescent="0.25">
      <c r="A378" s="83"/>
      <c r="B378" s="406" t="s">
        <v>425</v>
      </c>
      <c r="C378" s="406"/>
      <c r="D378" s="406"/>
      <c r="E378" s="128">
        <v>1995230</v>
      </c>
      <c r="F378" s="128">
        <v>1782801</v>
      </c>
      <c r="G378" s="100" t="s">
        <v>867</v>
      </c>
      <c r="H378" s="100"/>
      <c r="I378" s="406" t="s">
        <v>1018</v>
      </c>
      <c r="J378" s="406"/>
      <c r="K378" s="406"/>
      <c r="L378" s="406"/>
    </row>
    <row r="379" spans="1:12" ht="18" customHeight="1" thickBot="1" x14ac:dyDescent="0.25">
      <c r="A379" s="83"/>
      <c r="B379" s="437" t="s">
        <v>201</v>
      </c>
      <c r="C379" s="437"/>
      <c r="D379" s="437"/>
      <c r="E379" s="130"/>
      <c r="F379" s="130"/>
      <c r="G379" s="130"/>
      <c r="H379" s="130"/>
      <c r="I379" s="434"/>
      <c r="J379" s="434"/>
      <c r="K379" s="434"/>
      <c r="L379" s="434"/>
    </row>
    <row r="380" spans="1:12" ht="18" customHeight="1" thickBot="1" x14ac:dyDescent="0.25">
      <c r="A380" s="83"/>
      <c r="B380" s="436" t="s">
        <v>203</v>
      </c>
      <c r="C380" s="436"/>
      <c r="D380" s="436"/>
      <c r="E380" s="131">
        <v>2940</v>
      </c>
      <c r="F380" s="131">
        <v>0</v>
      </c>
      <c r="G380" s="130" t="s">
        <v>78</v>
      </c>
      <c r="H380" s="130" t="s">
        <v>339</v>
      </c>
      <c r="I380" s="434" t="s">
        <v>78</v>
      </c>
      <c r="J380" s="434"/>
      <c r="K380" s="434"/>
      <c r="L380" s="434"/>
    </row>
    <row r="381" spans="1:12" ht="18" customHeight="1" thickBot="1" x14ac:dyDescent="0.25">
      <c r="A381" s="83"/>
      <c r="B381" s="436" t="s">
        <v>204</v>
      </c>
      <c r="C381" s="436"/>
      <c r="D381" s="436"/>
      <c r="E381" s="131">
        <v>1380899.46</v>
      </c>
      <c r="F381" s="131">
        <v>1034674.09</v>
      </c>
      <c r="G381" s="130" t="s">
        <v>868</v>
      </c>
      <c r="H381" s="130" t="s">
        <v>869</v>
      </c>
      <c r="I381" s="434" t="s">
        <v>1019</v>
      </c>
      <c r="J381" s="434"/>
      <c r="K381" s="434"/>
      <c r="L381" s="434"/>
    </row>
    <row r="382" spans="1:12" ht="18" customHeight="1" thickBot="1" x14ac:dyDescent="0.25">
      <c r="A382" s="83"/>
      <c r="B382" s="406" t="s">
        <v>428</v>
      </c>
      <c r="C382" s="406"/>
      <c r="D382" s="406"/>
      <c r="E382" s="128">
        <v>1383839.46</v>
      </c>
      <c r="F382" s="128">
        <v>1034674.09</v>
      </c>
      <c r="G382" s="100" t="s">
        <v>868</v>
      </c>
      <c r="H382" s="100"/>
      <c r="I382" s="406" t="s">
        <v>1019</v>
      </c>
      <c r="J382" s="406"/>
      <c r="K382" s="406"/>
      <c r="L382" s="406"/>
    </row>
    <row r="383" spans="1:12" ht="18" customHeight="1" thickBot="1" x14ac:dyDescent="0.25">
      <c r="A383" s="83"/>
      <c r="B383" s="406" t="s">
        <v>430</v>
      </c>
      <c r="C383" s="406"/>
      <c r="D383" s="406"/>
      <c r="E383" s="128">
        <v>3379069.46</v>
      </c>
      <c r="F383" s="128">
        <v>2817475.09</v>
      </c>
      <c r="G383" s="100" t="s">
        <v>870</v>
      </c>
      <c r="H383" s="100"/>
      <c r="I383" s="406" t="s">
        <v>1020</v>
      </c>
      <c r="J383" s="406"/>
      <c r="K383" s="406"/>
      <c r="L383" s="406"/>
    </row>
    <row r="384" spans="1:12" ht="18" customHeight="1" thickBot="1" x14ac:dyDescent="0.25">
      <c r="A384" s="83"/>
      <c r="B384" s="437" t="s">
        <v>32</v>
      </c>
      <c r="C384" s="437"/>
      <c r="D384" s="437"/>
      <c r="E384" s="130"/>
      <c r="F384" s="130"/>
      <c r="G384" s="130"/>
      <c r="H384" s="130"/>
      <c r="I384" s="434"/>
      <c r="J384" s="434"/>
      <c r="K384" s="434"/>
      <c r="L384" s="434"/>
    </row>
    <row r="385" spans="1:12" ht="18" customHeight="1" thickBot="1" x14ac:dyDescent="0.25">
      <c r="A385" s="83"/>
      <c r="B385" s="437" t="s">
        <v>215</v>
      </c>
      <c r="C385" s="437"/>
      <c r="D385" s="437"/>
      <c r="E385" s="130"/>
      <c r="F385" s="130"/>
      <c r="G385" s="130"/>
      <c r="H385" s="130"/>
      <c r="I385" s="434"/>
      <c r="J385" s="434"/>
      <c r="K385" s="434"/>
      <c r="L385" s="434"/>
    </row>
    <row r="386" spans="1:12" ht="18" customHeight="1" thickBot="1" x14ac:dyDescent="0.25">
      <c r="A386" s="83"/>
      <c r="B386" s="407" t="s">
        <v>216</v>
      </c>
      <c r="C386" s="407"/>
      <c r="D386" s="407"/>
      <c r="E386" s="131"/>
      <c r="F386" s="131"/>
      <c r="G386" s="130"/>
      <c r="H386" s="130"/>
      <c r="I386" s="434"/>
      <c r="J386" s="434"/>
      <c r="K386" s="434"/>
      <c r="L386" s="434"/>
    </row>
    <row r="387" spans="1:12" ht="18" customHeight="1" thickBot="1" x14ac:dyDescent="0.25">
      <c r="A387" s="83"/>
      <c r="B387" s="129"/>
      <c r="C387" s="435" t="s">
        <v>218</v>
      </c>
      <c r="D387" s="435"/>
      <c r="E387" s="131">
        <v>10500</v>
      </c>
      <c r="F387" s="131">
        <v>0</v>
      </c>
      <c r="G387" s="130" t="s">
        <v>78</v>
      </c>
      <c r="H387" s="130" t="s">
        <v>339</v>
      </c>
      <c r="I387" s="434" t="s">
        <v>78</v>
      </c>
      <c r="J387" s="434"/>
      <c r="K387" s="434"/>
      <c r="L387" s="434"/>
    </row>
    <row r="388" spans="1:12" ht="18" customHeight="1" thickBot="1" x14ac:dyDescent="0.25">
      <c r="A388" s="83"/>
      <c r="B388" s="129"/>
      <c r="C388" s="435" t="s">
        <v>313</v>
      </c>
      <c r="D388" s="435"/>
      <c r="E388" s="131">
        <v>0</v>
      </c>
      <c r="F388" s="131">
        <v>0</v>
      </c>
      <c r="G388" s="130" t="s">
        <v>78</v>
      </c>
      <c r="H388" s="130" t="s">
        <v>342</v>
      </c>
      <c r="I388" s="434" t="s">
        <v>1021</v>
      </c>
      <c r="J388" s="434"/>
      <c r="K388" s="434"/>
      <c r="L388" s="434"/>
    </row>
    <row r="389" spans="1:12" ht="18" customHeight="1" thickBot="1" x14ac:dyDescent="0.25">
      <c r="A389" s="83"/>
      <c r="B389" s="129"/>
      <c r="C389" s="435" t="s">
        <v>469</v>
      </c>
      <c r="D389" s="435"/>
      <c r="E389" s="131">
        <v>16500</v>
      </c>
      <c r="F389" s="131">
        <v>0</v>
      </c>
      <c r="G389" s="130" t="s">
        <v>78</v>
      </c>
      <c r="H389" s="130" t="s">
        <v>339</v>
      </c>
      <c r="I389" s="434" t="s">
        <v>78</v>
      </c>
      <c r="J389" s="434"/>
      <c r="K389" s="434"/>
      <c r="L389" s="434"/>
    </row>
    <row r="390" spans="1:12" ht="18" customHeight="1" thickBot="1" x14ac:dyDescent="0.25">
      <c r="A390" s="83"/>
      <c r="B390" s="129"/>
      <c r="C390" s="435" t="s">
        <v>220</v>
      </c>
      <c r="D390" s="435"/>
      <c r="E390" s="131">
        <v>16800</v>
      </c>
      <c r="F390" s="131">
        <v>3600</v>
      </c>
      <c r="G390" s="130" t="s">
        <v>78</v>
      </c>
      <c r="H390" s="130" t="s">
        <v>339</v>
      </c>
      <c r="I390" s="434" t="s">
        <v>78</v>
      </c>
      <c r="J390" s="434"/>
      <c r="K390" s="434"/>
      <c r="L390" s="434"/>
    </row>
    <row r="391" spans="1:12" ht="18" customHeight="1" thickBot="1" x14ac:dyDescent="0.25">
      <c r="A391" s="83"/>
      <c r="B391" s="129"/>
      <c r="C391" s="435" t="s">
        <v>679</v>
      </c>
      <c r="D391" s="435"/>
      <c r="E391" s="131">
        <v>0</v>
      </c>
      <c r="F391" s="131">
        <v>0</v>
      </c>
      <c r="G391" s="130" t="s">
        <v>78</v>
      </c>
      <c r="H391" s="130" t="s">
        <v>342</v>
      </c>
      <c r="I391" s="434" t="s">
        <v>786</v>
      </c>
      <c r="J391" s="434"/>
      <c r="K391" s="434"/>
      <c r="L391" s="434"/>
    </row>
    <row r="392" spans="1:12" ht="18" customHeight="1" thickBot="1" x14ac:dyDescent="0.25">
      <c r="A392" s="83"/>
      <c r="B392" s="407" t="s">
        <v>221</v>
      </c>
      <c r="C392" s="407"/>
      <c r="D392" s="407"/>
      <c r="E392" s="131"/>
      <c r="F392" s="131"/>
      <c r="G392" s="130"/>
      <c r="H392" s="130"/>
      <c r="I392" s="434"/>
      <c r="J392" s="434"/>
      <c r="K392" s="434"/>
      <c r="L392" s="434"/>
    </row>
    <row r="393" spans="1:12" ht="18" customHeight="1" thickBot="1" x14ac:dyDescent="0.25">
      <c r="A393" s="83"/>
      <c r="B393" s="129"/>
      <c r="C393" s="435" t="s">
        <v>680</v>
      </c>
      <c r="D393" s="435"/>
      <c r="E393" s="131">
        <v>0</v>
      </c>
      <c r="F393" s="131">
        <v>0</v>
      </c>
      <c r="G393" s="130" t="s">
        <v>78</v>
      </c>
      <c r="H393" s="130" t="s">
        <v>342</v>
      </c>
      <c r="I393" s="434" t="s">
        <v>1022</v>
      </c>
      <c r="J393" s="434"/>
      <c r="K393" s="434"/>
      <c r="L393" s="434"/>
    </row>
    <row r="394" spans="1:12" ht="18" customHeight="1" thickBot="1" x14ac:dyDescent="0.25">
      <c r="A394" s="83"/>
      <c r="B394" s="407" t="s">
        <v>222</v>
      </c>
      <c r="C394" s="407"/>
      <c r="D394" s="407"/>
      <c r="E394" s="131"/>
      <c r="F394" s="131"/>
      <c r="G394" s="130"/>
      <c r="H394" s="130"/>
      <c r="I394" s="434"/>
      <c r="J394" s="434"/>
      <c r="K394" s="434"/>
      <c r="L394" s="434"/>
    </row>
    <row r="395" spans="1:12" ht="18" customHeight="1" thickBot="1" x14ac:dyDescent="0.25">
      <c r="A395" s="83"/>
      <c r="B395" s="129"/>
      <c r="C395" s="435" t="s">
        <v>231</v>
      </c>
      <c r="D395" s="435"/>
      <c r="E395" s="131">
        <v>19800</v>
      </c>
      <c r="F395" s="131">
        <v>0</v>
      </c>
      <c r="G395" s="130" t="s">
        <v>78</v>
      </c>
      <c r="H395" s="130" t="s">
        <v>339</v>
      </c>
      <c r="I395" s="434" t="s">
        <v>78</v>
      </c>
      <c r="J395" s="434"/>
      <c r="K395" s="434"/>
      <c r="L395" s="434"/>
    </row>
    <row r="396" spans="1:12" ht="18" customHeight="1" thickBot="1" x14ac:dyDescent="0.25">
      <c r="A396" s="83"/>
      <c r="B396" s="129"/>
      <c r="C396" s="435" t="s">
        <v>233</v>
      </c>
      <c r="D396" s="435"/>
      <c r="E396" s="131">
        <v>7800</v>
      </c>
      <c r="F396" s="131">
        <v>0</v>
      </c>
      <c r="G396" s="130" t="s">
        <v>78</v>
      </c>
      <c r="H396" s="130" t="s">
        <v>339</v>
      </c>
      <c r="I396" s="434" t="s">
        <v>78</v>
      </c>
      <c r="J396" s="434"/>
      <c r="K396" s="434"/>
      <c r="L396" s="434"/>
    </row>
    <row r="397" spans="1:12" ht="18" customHeight="1" thickBot="1" x14ac:dyDescent="0.25">
      <c r="A397" s="83"/>
      <c r="B397" s="406" t="s">
        <v>442</v>
      </c>
      <c r="C397" s="406"/>
      <c r="D397" s="406"/>
      <c r="E397" s="128">
        <v>71400</v>
      </c>
      <c r="F397" s="128">
        <v>3600</v>
      </c>
      <c r="G397" s="100" t="s">
        <v>78</v>
      </c>
      <c r="H397" s="100"/>
      <c r="I397" s="406" t="s">
        <v>1023</v>
      </c>
      <c r="J397" s="406"/>
      <c r="K397" s="406"/>
      <c r="L397" s="406"/>
    </row>
    <row r="398" spans="1:12" ht="18" customHeight="1" thickBot="1" x14ac:dyDescent="0.25">
      <c r="A398" s="83"/>
      <c r="B398" s="437" t="s">
        <v>250</v>
      </c>
      <c r="C398" s="437"/>
      <c r="D398" s="437"/>
      <c r="E398" s="130"/>
      <c r="F398" s="130"/>
      <c r="G398" s="130"/>
      <c r="H398" s="130"/>
      <c r="I398" s="434"/>
      <c r="J398" s="434"/>
      <c r="K398" s="434"/>
      <c r="L398" s="434"/>
    </row>
    <row r="399" spans="1:12" ht="18" customHeight="1" thickBot="1" x14ac:dyDescent="0.25">
      <c r="A399" s="83"/>
      <c r="B399" s="407" t="s">
        <v>681</v>
      </c>
      <c r="C399" s="407"/>
      <c r="D399" s="407"/>
      <c r="E399" s="131"/>
      <c r="F399" s="131"/>
      <c r="G399" s="130"/>
      <c r="H399" s="130"/>
      <c r="I399" s="434"/>
      <c r="J399" s="434"/>
      <c r="K399" s="434"/>
      <c r="L399" s="434"/>
    </row>
    <row r="400" spans="1:12" ht="18" customHeight="1" thickBot="1" x14ac:dyDescent="0.25">
      <c r="A400" s="83"/>
      <c r="B400" s="129"/>
      <c r="C400" s="435" t="s">
        <v>682</v>
      </c>
      <c r="D400" s="435"/>
      <c r="E400" s="131">
        <v>0</v>
      </c>
      <c r="F400" s="131">
        <v>0</v>
      </c>
      <c r="G400" s="130" t="s">
        <v>78</v>
      </c>
      <c r="H400" s="130" t="s">
        <v>342</v>
      </c>
      <c r="I400" s="434" t="s">
        <v>802</v>
      </c>
      <c r="J400" s="434"/>
      <c r="K400" s="434"/>
      <c r="L400" s="434"/>
    </row>
    <row r="401" spans="1:12" ht="18" customHeight="1" thickBot="1" x14ac:dyDescent="0.25">
      <c r="A401" s="83"/>
      <c r="B401" s="406" t="s">
        <v>473</v>
      </c>
      <c r="C401" s="406"/>
      <c r="D401" s="406"/>
      <c r="E401" s="128">
        <v>0</v>
      </c>
      <c r="F401" s="128">
        <v>0</v>
      </c>
      <c r="G401" s="100" t="s">
        <v>78</v>
      </c>
      <c r="H401" s="100"/>
      <c r="I401" s="406" t="s">
        <v>802</v>
      </c>
      <c r="J401" s="406"/>
      <c r="K401" s="406"/>
      <c r="L401" s="406"/>
    </row>
    <row r="402" spans="1:12" ht="18" customHeight="1" thickBot="1" x14ac:dyDescent="0.25">
      <c r="A402" s="83"/>
      <c r="B402" s="406" t="s">
        <v>443</v>
      </c>
      <c r="C402" s="406"/>
      <c r="D402" s="406"/>
      <c r="E402" s="128">
        <v>71400</v>
      </c>
      <c r="F402" s="128">
        <v>3600</v>
      </c>
      <c r="G402" s="100" t="s">
        <v>78</v>
      </c>
      <c r="H402" s="100"/>
      <c r="I402" s="406" t="s">
        <v>1024</v>
      </c>
      <c r="J402" s="406"/>
      <c r="K402" s="406"/>
      <c r="L402" s="406"/>
    </row>
    <row r="403" spans="1:12" ht="18" customHeight="1" thickBot="1" x14ac:dyDescent="0.25">
      <c r="A403" s="83"/>
      <c r="B403" s="437" t="s">
        <v>33</v>
      </c>
      <c r="C403" s="437"/>
      <c r="D403" s="437"/>
      <c r="E403" s="130"/>
      <c r="F403" s="130"/>
      <c r="G403" s="130"/>
      <c r="H403" s="130"/>
      <c r="I403" s="434"/>
      <c r="J403" s="434"/>
      <c r="K403" s="434"/>
      <c r="L403" s="434"/>
    </row>
    <row r="404" spans="1:12" ht="18" customHeight="1" thickBot="1" x14ac:dyDescent="0.25">
      <c r="A404" s="83"/>
      <c r="B404" s="437" t="s">
        <v>223</v>
      </c>
      <c r="C404" s="437"/>
      <c r="D404" s="437"/>
      <c r="E404" s="130"/>
      <c r="F404" s="130"/>
      <c r="G404" s="130"/>
      <c r="H404" s="130"/>
      <c r="I404" s="434"/>
      <c r="J404" s="434"/>
      <c r="K404" s="434"/>
      <c r="L404" s="434"/>
    </row>
    <row r="405" spans="1:12" ht="18" customHeight="1" thickBot="1" x14ac:dyDescent="0.25">
      <c r="A405" s="83"/>
      <c r="B405" s="436" t="s">
        <v>224</v>
      </c>
      <c r="C405" s="436"/>
      <c r="D405" s="436"/>
      <c r="E405" s="131"/>
      <c r="F405" s="131"/>
      <c r="G405" s="130"/>
      <c r="H405" s="130"/>
      <c r="I405" s="434"/>
      <c r="J405" s="434"/>
      <c r="K405" s="434"/>
      <c r="L405" s="434"/>
    </row>
    <row r="406" spans="1:12" ht="18" customHeight="1" thickBot="1" x14ac:dyDescent="0.25">
      <c r="A406" s="83"/>
      <c r="B406" s="129"/>
      <c r="C406" s="435" t="s">
        <v>252</v>
      </c>
      <c r="D406" s="435"/>
      <c r="E406" s="131">
        <v>2759500</v>
      </c>
      <c r="F406" s="131">
        <v>3106804</v>
      </c>
      <c r="G406" s="130" t="s">
        <v>871</v>
      </c>
      <c r="H406" s="130" t="s">
        <v>872</v>
      </c>
      <c r="I406" s="434" t="s">
        <v>1025</v>
      </c>
      <c r="J406" s="434"/>
      <c r="K406" s="434"/>
      <c r="L406" s="434"/>
    </row>
    <row r="407" spans="1:12" ht="18" customHeight="1" thickBot="1" x14ac:dyDescent="0.25">
      <c r="A407" s="83"/>
      <c r="B407" s="406" t="s">
        <v>445</v>
      </c>
      <c r="C407" s="406"/>
      <c r="D407" s="406"/>
      <c r="E407" s="128">
        <v>2759500</v>
      </c>
      <c r="F407" s="128">
        <v>3106804</v>
      </c>
      <c r="G407" s="100" t="s">
        <v>871</v>
      </c>
      <c r="H407" s="100"/>
      <c r="I407" s="406" t="s">
        <v>1025</v>
      </c>
      <c r="J407" s="406"/>
      <c r="K407" s="406"/>
      <c r="L407" s="406"/>
    </row>
    <row r="408" spans="1:12" ht="18" customHeight="1" thickBot="1" x14ac:dyDescent="0.25">
      <c r="A408" s="83"/>
      <c r="B408" s="406" t="s">
        <v>446</v>
      </c>
      <c r="C408" s="406"/>
      <c r="D408" s="406"/>
      <c r="E408" s="128">
        <v>2759500</v>
      </c>
      <c r="F408" s="128">
        <v>3106804</v>
      </c>
      <c r="G408" s="100" t="s">
        <v>871</v>
      </c>
      <c r="H408" s="100"/>
      <c r="I408" s="406" t="s">
        <v>1025</v>
      </c>
      <c r="J408" s="406"/>
      <c r="K408" s="406"/>
      <c r="L408" s="406"/>
    </row>
    <row r="409" spans="1:12" ht="18" customHeight="1" thickBot="1" x14ac:dyDescent="0.25">
      <c r="A409" s="83"/>
      <c r="B409" s="406" t="s">
        <v>474</v>
      </c>
      <c r="C409" s="406"/>
      <c r="D409" s="406"/>
      <c r="E409" s="128">
        <v>10365189.460000001</v>
      </c>
      <c r="F409" s="128">
        <v>10670609.09</v>
      </c>
      <c r="G409" s="100" t="s">
        <v>873</v>
      </c>
      <c r="H409" s="100"/>
      <c r="I409" s="406" t="s">
        <v>1026</v>
      </c>
      <c r="J409" s="406"/>
      <c r="K409" s="406"/>
      <c r="L409" s="406"/>
    </row>
    <row r="410" spans="1:12" ht="18" customHeight="1" thickBot="1" x14ac:dyDescent="0.25">
      <c r="A410" s="83"/>
      <c r="B410" s="406" t="s">
        <v>475</v>
      </c>
      <c r="C410" s="406"/>
      <c r="D410" s="406"/>
      <c r="E410" s="128">
        <v>11808397.18</v>
      </c>
      <c r="F410" s="128">
        <v>12371337.98</v>
      </c>
      <c r="G410" s="100" t="s">
        <v>874</v>
      </c>
      <c r="H410" s="100"/>
      <c r="I410" s="406" t="s">
        <v>1027</v>
      </c>
      <c r="J410" s="406"/>
      <c r="K410" s="406"/>
      <c r="L410" s="406"/>
    </row>
    <row r="411" spans="1:12" ht="18" customHeight="1" thickBot="1" x14ac:dyDescent="0.25">
      <c r="A411" s="83"/>
      <c r="B411" s="437" t="s">
        <v>59</v>
      </c>
      <c r="C411" s="437"/>
      <c r="D411" s="437"/>
      <c r="E411" s="130"/>
      <c r="F411" s="130"/>
      <c r="G411" s="130"/>
      <c r="H411" s="130"/>
      <c r="I411" s="434"/>
      <c r="J411" s="434"/>
      <c r="K411" s="434"/>
      <c r="L411" s="434"/>
    </row>
    <row r="412" spans="1:12" ht="18" customHeight="1" thickBot="1" x14ac:dyDescent="0.25">
      <c r="A412" s="83"/>
      <c r="B412" s="437" t="s">
        <v>90</v>
      </c>
      <c r="C412" s="437"/>
      <c r="D412" s="437"/>
      <c r="E412" s="130"/>
      <c r="F412" s="130"/>
      <c r="G412" s="130"/>
      <c r="H412" s="130"/>
      <c r="I412" s="434"/>
      <c r="J412" s="434"/>
      <c r="K412" s="434"/>
      <c r="L412" s="434"/>
    </row>
    <row r="413" spans="1:12" ht="18" customHeight="1" thickBot="1" x14ac:dyDescent="0.25">
      <c r="A413" s="83"/>
      <c r="B413" s="437" t="s">
        <v>30</v>
      </c>
      <c r="C413" s="437"/>
      <c r="D413" s="437"/>
      <c r="E413" s="130"/>
      <c r="F413" s="130"/>
      <c r="G413" s="130"/>
      <c r="H413" s="130"/>
      <c r="I413" s="434"/>
      <c r="J413" s="434"/>
      <c r="K413" s="434"/>
      <c r="L413" s="434"/>
    </row>
    <row r="414" spans="1:12" ht="18" customHeight="1" thickBot="1" x14ac:dyDescent="0.25">
      <c r="A414" s="83"/>
      <c r="B414" s="437" t="s">
        <v>170</v>
      </c>
      <c r="C414" s="437"/>
      <c r="D414" s="437"/>
      <c r="E414" s="130"/>
      <c r="F414" s="130"/>
      <c r="G414" s="130"/>
      <c r="H414" s="130"/>
      <c r="I414" s="434"/>
      <c r="J414" s="434"/>
      <c r="K414" s="434"/>
      <c r="L414" s="434"/>
    </row>
    <row r="415" spans="1:12" ht="18" customHeight="1" thickBot="1" x14ac:dyDescent="0.25">
      <c r="A415" s="83"/>
      <c r="B415" s="436" t="s">
        <v>171</v>
      </c>
      <c r="C415" s="436"/>
      <c r="D415" s="436"/>
      <c r="E415" s="131">
        <v>929250</v>
      </c>
      <c r="F415" s="131">
        <v>1099980</v>
      </c>
      <c r="G415" s="130" t="s">
        <v>875</v>
      </c>
      <c r="H415" s="130" t="s">
        <v>876</v>
      </c>
      <c r="I415" s="434" t="s">
        <v>1028</v>
      </c>
      <c r="J415" s="434"/>
      <c r="K415" s="434"/>
      <c r="L415" s="434"/>
    </row>
    <row r="416" spans="1:12" ht="18" customHeight="1" thickBot="1" x14ac:dyDescent="0.25">
      <c r="A416" s="83"/>
      <c r="B416" s="436" t="s">
        <v>173</v>
      </c>
      <c r="C416" s="436"/>
      <c r="D416" s="436"/>
      <c r="E416" s="131">
        <v>38500</v>
      </c>
      <c r="F416" s="131">
        <v>42000</v>
      </c>
      <c r="G416" s="130" t="s">
        <v>792</v>
      </c>
      <c r="H416" s="130" t="s">
        <v>339</v>
      </c>
      <c r="I416" s="434" t="s">
        <v>792</v>
      </c>
      <c r="J416" s="434"/>
      <c r="K416" s="434"/>
      <c r="L416" s="434"/>
    </row>
    <row r="417" spans="1:12" ht="18" customHeight="1" thickBot="1" x14ac:dyDescent="0.25">
      <c r="A417" s="83"/>
      <c r="B417" s="436" t="s">
        <v>174</v>
      </c>
      <c r="C417" s="436"/>
      <c r="D417" s="436"/>
      <c r="E417" s="131">
        <v>283629</v>
      </c>
      <c r="F417" s="131">
        <v>332110</v>
      </c>
      <c r="G417" s="130" t="s">
        <v>877</v>
      </c>
      <c r="H417" s="130" t="s">
        <v>878</v>
      </c>
      <c r="I417" s="434" t="s">
        <v>1029</v>
      </c>
      <c r="J417" s="434"/>
      <c r="K417" s="434"/>
      <c r="L417" s="434"/>
    </row>
    <row r="418" spans="1:12" ht="18" customHeight="1" thickBot="1" x14ac:dyDescent="0.25">
      <c r="A418" s="83"/>
      <c r="B418" s="436" t="s">
        <v>175</v>
      </c>
      <c r="C418" s="436"/>
      <c r="D418" s="436"/>
      <c r="E418" s="131">
        <v>17222</v>
      </c>
      <c r="F418" s="131">
        <v>23325</v>
      </c>
      <c r="G418" s="130" t="s">
        <v>812</v>
      </c>
      <c r="H418" s="130" t="s">
        <v>413</v>
      </c>
      <c r="I418" s="434" t="s">
        <v>930</v>
      </c>
      <c r="J418" s="434"/>
      <c r="K418" s="434"/>
      <c r="L418" s="434"/>
    </row>
    <row r="419" spans="1:12" ht="18" customHeight="1" thickBot="1" x14ac:dyDescent="0.25">
      <c r="A419" s="83"/>
      <c r="B419" s="406" t="s">
        <v>411</v>
      </c>
      <c r="C419" s="406"/>
      <c r="D419" s="406"/>
      <c r="E419" s="128">
        <v>1268601</v>
      </c>
      <c r="F419" s="128">
        <v>1497415</v>
      </c>
      <c r="G419" s="100" t="s">
        <v>879</v>
      </c>
      <c r="H419" s="100"/>
      <c r="I419" s="406" t="s">
        <v>1030</v>
      </c>
      <c r="J419" s="406"/>
      <c r="K419" s="406"/>
      <c r="L419" s="406"/>
    </row>
    <row r="420" spans="1:12" ht="18" customHeight="1" thickBot="1" x14ac:dyDescent="0.25">
      <c r="A420" s="83"/>
      <c r="B420" s="406" t="s">
        <v>412</v>
      </c>
      <c r="C420" s="406"/>
      <c r="D420" s="406"/>
      <c r="E420" s="128">
        <v>1268601</v>
      </c>
      <c r="F420" s="128">
        <v>1497415</v>
      </c>
      <c r="G420" s="100" t="s">
        <v>879</v>
      </c>
      <c r="H420" s="100"/>
      <c r="I420" s="406" t="s">
        <v>1030</v>
      </c>
      <c r="J420" s="406"/>
      <c r="K420" s="406"/>
      <c r="L420" s="406"/>
    </row>
    <row r="421" spans="1:12" ht="18" customHeight="1" thickBot="1" x14ac:dyDescent="0.25">
      <c r="A421" s="83"/>
      <c r="B421" s="437" t="s">
        <v>31</v>
      </c>
      <c r="C421" s="437"/>
      <c r="D421" s="437"/>
      <c r="E421" s="130"/>
      <c r="F421" s="130"/>
      <c r="G421" s="130"/>
      <c r="H421" s="130"/>
      <c r="I421" s="434"/>
      <c r="J421" s="434"/>
      <c r="K421" s="434"/>
      <c r="L421" s="434"/>
    </row>
    <row r="422" spans="1:12" ht="18" customHeight="1" thickBot="1" x14ac:dyDescent="0.25">
      <c r="A422" s="83"/>
      <c r="B422" s="437" t="s">
        <v>176</v>
      </c>
      <c r="C422" s="437"/>
      <c r="D422" s="437"/>
      <c r="E422" s="130"/>
      <c r="F422" s="130"/>
      <c r="G422" s="130"/>
      <c r="H422" s="130"/>
      <c r="I422" s="434"/>
      <c r="J422" s="434"/>
      <c r="K422" s="434"/>
      <c r="L422" s="434"/>
    </row>
    <row r="423" spans="1:12" ht="18" customHeight="1" thickBot="1" x14ac:dyDescent="0.25">
      <c r="A423" s="83"/>
      <c r="B423" s="436" t="s">
        <v>177</v>
      </c>
      <c r="C423" s="436"/>
      <c r="D423" s="436"/>
      <c r="E423" s="131"/>
      <c r="F423" s="131"/>
      <c r="G423" s="130"/>
      <c r="H423" s="130"/>
      <c r="I423" s="434"/>
      <c r="J423" s="434"/>
      <c r="K423" s="434"/>
      <c r="L423" s="434"/>
    </row>
    <row r="424" spans="1:12" ht="18" customHeight="1" thickBot="1" x14ac:dyDescent="0.25">
      <c r="A424" s="83"/>
      <c r="B424" s="129"/>
      <c r="C424" s="435" t="s">
        <v>253</v>
      </c>
      <c r="D424" s="435"/>
      <c r="E424" s="131">
        <v>60000</v>
      </c>
      <c r="F424" s="131">
        <v>65000</v>
      </c>
      <c r="G424" s="130" t="s">
        <v>846</v>
      </c>
      <c r="H424" s="130" t="s">
        <v>339</v>
      </c>
      <c r="I424" s="434" t="s">
        <v>846</v>
      </c>
      <c r="J424" s="434"/>
      <c r="K424" s="434"/>
      <c r="L424" s="434"/>
    </row>
    <row r="425" spans="1:12" ht="18" customHeight="1" thickBot="1" x14ac:dyDescent="0.25">
      <c r="A425" s="83"/>
      <c r="B425" s="436" t="s">
        <v>182</v>
      </c>
      <c r="C425" s="436"/>
      <c r="D425" s="436"/>
      <c r="E425" s="131">
        <v>24900</v>
      </c>
      <c r="F425" s="131">
        <v>44100</v>
      </c>
      <c r="G425" s="130" t="s">
        <v>760</v>
      </c>
      <c r="H425" s="130" t="s">
        <v>339</v>
      </c>
      <c r="I425" s="434" t="s">
        <v>760</v>
      </c>
      <c r="J425" s="434"/>
      <c r="K425" s="434"/>
      <c r="L425" s="434"/>
    </row>
    <row r="426" spans="1:12" ht="18" customHeight="1" thickBot="1" x14ac:dyDescent="0.25">
      <c r="A426" s="83"/>
      <c r="B426" s="436" t="s">
        <v>183</v>
      </c>
      <c r="C426" s="436"/>
      <c r="D426" s="436"/>
      <c r="E426" s="131">
        <v>48000</v>
      </c>
      <c r="F426" s="131">
        <v>48000</v>
      </c>
      <c r="G426" s="130" t="s">
        <v>812</v>
      </c>
      <c r="H426" s="130" t="s">
        <v>339</v>
      </c>
      <c r="I426" s="434" t="s">
        <v>812</v>
      </c>
      <c r="J426" s="434"/>
      <c r="K426" s="434"/>
      <c r="L426" s="434"/>
    </row>
    <row r="427" spans="1:12" ht="18" customHeight="1" thickBot="1" x14ac:dyDescent="0.25">
      <c r="A427" s="83"/>
      <c r="B427" s="436" t="s">
        <v>184</v>
      </c>
      <c r="C427" s="436"/>
      <c r="D427" s="436"/>
      <c r="E427" s="131"/>
      <c r="F427" s="131"/>
      <c r="G427" s="130"/>
      <c r="H427" s="130"/>
      <c r="I427" s="434"/>
      <c r="J427" s="434"/>
      <c r="K427" s="434"/>
      <c r="L427" s="434"/>
    </row>
    <row r="428" spans="1:12" ht="18" customHeight="1" thickBot="1" x14ac:dyDescent="0.25">
      <c r="A428" s="83"/>
      <c r="B428" s="129"/>
      <c r="C428" s="435" t="s">
        <v>185</v>
      </c>
      <c r="D428" s="435"/>
      <c r="E428" s="131">
        <v>14900</v>
      </c>
      <c r="F428" s="131">
        <v>16600</v>
      </c>
      <c r="G428" s="130" t="s">
        <v>830</v>
      </c>
      <c r="H428" s="130" t="s">
        <v>339</v>
      </c>
      <c r="I428" s="434" t="s">
        <v>830</v>
      </c>
      <c r="J428" s="434"/>
      <c r="K428" s="434"/>
      <c r="L428" s="434"/>
    </row>
    <row r="429" spans="1:12" ht="18" customHeight="1" thickBot="1" x14ac:dyDescent="0.25">
      <c r="A429" s="83"/>
      <c r="B429" s="406" t="s">
        <v>414</v>
      </c>
      <c r="C429" s="406"/>
      <c r="D429" s="406"/>
      <c r="E429" s="128">
        <v>147800</v>
      </c>
      <c r="F429" s="128">
        <v>173700</v>
      </c>
      <c r="G429" s="100" t="s">
        <v>880</v>
      </c>
      <c r="H429" s="100"/>
      <c r="I429" s="406" t="s">
        <v>880</v>
      </c>
      <c r="J429" s="406"/>
      <c r="K429" s="406"/>
      <c r="L429" s="406"/>
    </row>
    <row r="430" spans="1:12" ht="18" customHeight="1" thickBot="1" x14ac:dyDescent="0.25">
      <c r="A430" s="83"/>
      <c r="B430" s="437" t="s">
        <v>186</v>
      </c>
      <c r="C430" s="437"/>
      <c r="D430" s="437"/>
      <c r="E430" s="130"/>
      <c r="F430" s="130"/>
      <c r="G430" s="130"/>
      <c r="H430" s="130"/>
      <c r="I430" s="434"/>
      <c r="J430" s="434"/>
      <c r="K430" s="434"/>
      <c r="L430" s="434"/>
    </row>
    <row r="431" spans="1:12" ht="18" customHeight="1" thickBot="1" x14ac:dyDescent="0.25">
      <c r="A431" s="83"/>
      <c r="B431" s="436" t="s">
        <v>187</v>
      </c>
      <c r="C431" s="436"/>
      <c r="D431" s="436"/>
      <c r="E431" s="131"/>
      <c r="F431" s="131"/>
      <c r="G431" s="130"/>
      <c r="H431" s="130"/>
      <c r="I431" s="434"/>
      <c r="J431" s="434"/>
      <c r="K431" s="434"/>
      <c r="L431" s="434"/>
    </row>
    <row r="432" spans="1:12" ht="18" customHeight="1" thickBot="1" x14ac:dyDescent="0.25">
      <c r="A432" s="83"/>
      <c r="B432" s="129"/>
      <c r="C432" s="435" t="s">
        <v>227</v>
      </c>
      <c r="D432" s="435"/>
      <c r="E432" s="131">
        <v>10400</v>
      </c>
      <c r="F432" s="131">
        <v>11100</v>
      </c>
      <c r="G432" s="130" t="s">
        <v>388</v>
      </c>
      <c r="H432" s="130" t="s">
        <v>339</v>
      </c>
      <c r="I432" s="434" t="s">
        <v>388</v>
      </c>
      <c r="J432" s="434"/>
      <c r="K432" s="434"/>
      <c r="L432" s="434"/>
    </row>
    <row r="433" spans="1:12" ht="18" customHeight="1" thickBot="1" x14ac:dyDescent="0.25">
      <c r="A433" s="83"/>
      <c r="B433" s="129"/>
      <c r="C433" s="435" t="s">
        <v>254</v>
      </c>
      <c r="D433" s="435"/>
      <c r="E433" s="131">
        <v>21057</v>
      </c>
      <c r="F433" s="131">
        <v>18031.349999999999</v>
      </c>
      <c r="G433" s="130" t="s">
        <v>881</v>
      </c>
      <c r="H433" s="130" t="s">
        <v>339</v>
      </c>
      <c r="I433" s="434" t="s">
        <v>881</v>
      </c>
      <c r="J433" s="434"/>
      <c r="K433" s="434"/>
      <c r="L433" s="434"/>
    </row>
    <row r="434" spans="1:12" ht="18" customHeight="1" thickBot="1" x14ac:dyDescent="0.25">
      <c r="A434" s="83"/>
      <c r="B434" s="436" t="s">
        <v>420</v>
      </c>
      <c r="C434" s="436"/>
      <c r="D434" s="436"/>
      <c r="E434" s="131"/>
      <c r="F434" s="131"/>
      <c r="G434" s="130"/>
      <c r="H434" s="130"/>
      <c r="I434" s="434"/>
      <c r="J434" s="434"/>
      <c r="K434" s="434"/>
      <c r="L434" s="434"/>
    </row>
    <row r="435" spans="1:12" ht="18" customHeight="1" thickBot="1" x14ac:dyDescent="0.25">
      <c r="A435" s="83"/>
      <c r="B435" s="129"/>
      <c r="C435" s="435" t="s">
        <v>196</v>
      </c>
      <c r="D435" s="435"/>
      <c r="E435" s="131">
        <v>11536</v>
      </c>
      <c r="F435" s="131">
        <v>4692</v>
      </c>
      <c r="G435" s="130" t="s">
        <v>752</v>
      </c>
      <c r="H435" s="130" t="s">
        <v>339</v>
      </c>
      <c r="I435" s="434" t="s">
        <v>752</v>
      </c>
      <c r="J435" s="434"/>
      <c r="K435" s="434"/>
      <c r="L435" s="434"/>
    </row>
    <row r="436" spans="1:12" ht="18" customHeight="1" thickBot="1" x14ac:dyDescent="0.25">
      <c r="A436" s="83"/>
      <c r="B436" s="129"/>
      <c r="C436" s="435" t="s">
        <v>198</v>
      </c>
      <c r="D436" s="435"/>
      <c r="E436" s="131">
        <v>29000</v>
      </c>
      <c r="F436" s="131">
        <v>0</v>
      </c>
      <c r="G436" s="130" t="s">
        <v>388</v>
      </c>
      <c r="H436" s="130" t="s">
        <v>421</v>
      </c>
      <c r="I436" s="434" t="s">
        <v>760</v>
      </c>
      <c r="J436" s="434"/>
      <c r="K436" s="434"/>
      <c r="L436" s="434"/>
    </row>
    <row r="437" spans="1:12" ht="18" customHeight="1" thickBot="1" x14ac:dyDescent="0.25">
      <c r="A437" s="83"/>
      <c r="B437" s="129"/>
      <c r="C437" s="435" t="s">
        <v>255</v>
      </c>
      <c r="D437" s="435"/>
      <c r="E437" s="131">
        <v>19805</v>
      </c>
      <c r="F437" s="131">
        <v>19380</v>
      </c>
      <c r="G437" s="130" t="s">
        <v>752</v>
      </c>
      <c r="H437" s="130" t="s">
        <v>339</v>
      </c>
      <c r="I437" s="434" t="s">
        <v>752</v>
      </c>
      <c r="J437" s="434"/>
      <c r="K437" s="434"/>
      <c r="L437" s="434"/>
    </row>
    <row r="438" spans="1:12" ht="18" customHeight="1" thickBot="1" x14ac:dyDescent="0.25">
      <c r="A438" s="83"/>
      <c r="B438" s="129"/>
      <c r="C438" s="435" t="s">
        <v>256</v>
      </c>
      <c r="D438" s="435"/>
      <c r="E438" s="131">
        <v>4780</v>
      </c>
      <c r="F438" s="131">
        <v>0</v>
      </c>
      <c r="G438" s="130" t="s">
        <v>830</v>
      </c>
      <c r="H438" s="130" t="s">
        <v>339</v>
      </c>
      <c r="I438" s="434" t="s">
        <v>830</v>
      </c>
      <c r="J438" s="434"/>
      <c r="K438" s="434"/>
      <c r="L438" s="434"/>
    </row>
    <row r="439" spans="1:12" ht="18" customHeight="1" thickBot="1" x14ac:dyDescent="0.25">
      <c r="A439" s="83"/>
      <c r="B439" s="129"/>
      <c r="C439" s="435" t="s">
        <v>257</v>
      </c>
      <c r="D439" s="435"/>
      <c r="E439" s="131">
        <v>0</v>
      </c>
      <c r="F439" s="131">
        <v>15690</v>
      </c>
      <c r="G439" s="130" t="s">
        <v>755</v>
      </c>
      <c r="H439" s="130" t="s">
        <v>342</v>
      </c>
      <c r="I439" s="434" t="s">
        <v>752</v>
      </c>
      <c r="J439" s="434"/>
      <c r="K439" s="434"/>
      <c r="L439" s="434"/>
    </row>
    <row r="440" spans="1:12" ht="18" customHeight="1" thickBot="1" x14ac:dyDescent="0.25">
      <c r="A440" s="83"/>
      <c r="B440" s="436" t="s">
        <v>200</v>
      </c>
      <c r="C440" s="436"/>
      <c r="D440" s="436"/>
      <c r="E440" s="131">
        <v>41247.839999999997</v>
      </c>
      <c r="F440" s="131">
        <v>0</v>
      </c>
      <c r="G440" s="130" t="s">
        <v>78</v>
      </c>
      <c r="H440" s="130" t="s">
        <v>339</v>
      </c>
      <c r="I440" s="434" t="s">
        <v>78</v>
      </c>
      <c r="J440" s="434"/>
      <c r="K440" s="434"/>
      <c r="L440" s="434"/>
    </row>
    <row r="441" spans="1:12" ht="18" customHeight="1" thickBot="1" x14ac:dyDescent="0.25">
      <c r="A441" s="83"/>
      <c r="B441" s="406" t="s">
        <v>425</v>
      </c>
      <c r="C441" s="406"/>
      <c r="D441" s="406"/>
      <c r="E441" s="128">
        <v>137825.84</v>
      </c>
      <c r="F441" s="128">
        <v>68893.350000000006</v>
      </c>
      <c r="G441" s="100" t="s">
        <v>882</v>
      </c>
      <c r="H441" s="100"/>
      <c r="I441" s="406" t="s">
        <v>1031</v>
      </c>
      <c r="J441" s="406"/>
      <c r="K441" s="406"/>
      <c r="L441" s="406"/>
    </row>
    <row r="442" spans="1:12" ht="18" customHeight="1" thickBot="1" x14ac:dyDescent="0.25">
      <c r="A442" s="83"/>
      <c r="B442" s="437" t="s">
        <v>201</v>
      </c>
      <c r="C442" s="437"/>
      <c r="D442" s="437"/>
      <c r="E442" s="130"/>
      <c r="F442" s="130"/>
      <c r="G442" s="130"/>
      <c r="H442" s="130"/>
      <c r="I442" s="434"/>
      <c r="J442" s="434"/>
      <c r="K442" s="434"/>
      <c r="L442" s="434"/>
    </row>
    <row r="443" spans="1:12" ht="18" customHeight="1" thickBot="1" x14ac:dyDescent="0.25">
      <c r="A443" s="83"/>
      <c r="B443" s="436" t="s">
        <v>202</v>
      </c>
      <c r="C443" s="436"/>
      <c r="D443" s="436"/>
      <c r="E443" s="131">
        <v>23765</v>
      </c>
      <c r="F443" s="131">
        <v>39980</v>
      </c>
      <c r="G443" s="130" t="s">
        <v>388</v>
      </c>
      <c r="H443" s="130" t="s">
        <v>339</v>
      </c>
      <c r="I443" s="434" t="s">
        <v>388</v>
      </c>
      <c r="J443" s="434"/>
      <c r="K443" s="434"/>
      <c r="L443" s="434"/>
    </row>
    <row r="444" spans="1:12" ht="18" customHeight="1" thickBot="1" x14ac:dyDescent="0.25">
      <c r="A444" s="83"/>
      <c r="B444" s="436" t="s">
        <v>203</v>
      </c>
      <c r="C444" s="436"/>
      <c r="D444" s="436"/>
      <c r="E444" s="131">
        <v>0</v>
      </c>
      <c r="F444" s="131">
        <v>0</v>
      </c>
      <c r="G444" s="130" t="s">
        <v>78</v>
      </c>
      <c r="H444" s="130" t="s">
        <v>342</v>
      </c>
      <c r="I444" s="434" t="s">
        <v>830</v>
      </c>
      <c r="J444" s="434"/>
      <c r="K444" s="434"/>
      <c r="L444" s="434"/>
    </row>
    <row r="445" spans="1:12" ht="18" customHeight="1" thickBot="1" x14ac:dyDescent="0.25">
      <c r="A445" s="83"/>
      <c r="B445" s="436" t="s">
        <v>207</v>
      </c>
      <c r="C445" s="436"/>
      <c r="D445" s="436"/>
      <c r="E445" s="131">
        <v>84800</v>
      </c>
      <c r="F445" s="131">
        <v>103200</v>
      </c>
      <c r="G445" s="130" t="s">
        <v>734</v>
      </c>
      <c r="H445" s="130" t="s">
        <v>448</v>
      </c>
      <c r="I445" s="434" t="s">
        <v>980</v>
      </c>
      <c r="J445" s="434"/>
      <c r="K445" s="434"/>
      <c r="L445" s="434"/>
    </row>
    <row r="446" spans="1:12" ht="18" customHeight="1" thickBot="1" x14ac:dyDescent="0.25">
      <c r="A446" s="83"/>
      <c r="B446" s="436" t="s">
        <v>240</v>
      </c>
      <c r="C446" s="436"/>
      <c r="D446" s="436"/>
      <c r="E446" s="131">
        <v>81550</v>
      </c>
      <c r="F446" s="131">
        <v>33890</v>
      </c>
      <c r="G446" s="130" t="s">
        <v>771</v>
      </c>
      <c r="H446" s="130" t="s">
        <v>883</v>
      </c>
      <c r="I446" s="434" t="s">
        <v>772</v>
      </c>
      <c r="J446" s="434"/>
      <c r="K446" s="434"/>
      <c r="L446" s="434"/>
    </row>
    <row r="447" spans="1:12" ht="18" customHeight="1" thickBot="1" x14ac:dyDescent="0.25">
      <c r="A447" s="83"/>
      <c r="B447" s="436" t="s">
        <v>209</v>
      </c>
      <c r="C447" s="436"/>
      <c r="D447" s="436"/>
      <c r="E447" s="131">
        <v>0</v>
      </c>
      <c r="F447" s="131">
        <v>7485</v>
      </c>
      <c r="G447" s="130" t="s">
        <v>763</v>
      </c>
      <c r="H447" s="130" t="s">
        <v>339</v>
      </c>
      <c r="I447" s="434" t="s">
        <v>763</v>
      </c>
      <c r="J447" s="434"/>
      <c r="K447" s="434"/>
      <c r="L447" s="434"/>
    </row>
    <row r="448" spans="1:12" ht="18" customHeight="1" thickBot="1" x14ac:dyDescent="0.25">
      <c r="A448" s="83"/>
      <c r="B448" s="406" t="s">
        <v>428</v>
      </c>
      <c r="C448" s="406"/>
      <c r="D448" s="406"/>
      <c r="E448" s="128">
        <v>190115</v>
      </c>
      <c r="F448" s="128">
        <v>184555</v>
      </c>
      <c r="G448" s="100" t="s">
        <v>884</v>
      </c>
      <c r="H448" s="100"/>
      <c r="I448" s="406" t="s">
        <v>1032</v>
      </c>
      <c r="J448" s="406"/>
      <c r="K448" s="406"/>
      <c r="L448" s="406"/>
    </row>
    <row r="449" spans="1:12" ht="18" customHeight="1" thickBot="1" x14ac:dyDescent="0.25">
      <c r="A449" s="83"/>
      <c r="B449" s="406" t="s">
        <v>430</v>
      </c>
      <c r="C449" s="406"/>
      <c r="D449" s="406"/>
      <c r="E449" s="128">
        <v>475740.84</v>
      </c>
      <c r="F449" s="128">
        <v>427148.35</v>
      </c>
      <c r="G449" s="100" t="s">
        <v>885</v>
      </c>
      <c r="H449" s="100"/>
      <c r="I449" s="406" t="s">
        <v>1033</v>
      </c>
      <c r="J449" s="406"/>
      <c r="K449" s="406"/>
      <c r="L449" s="406"/>
    </row>
    <row r="450" spans="1:12" ht="18" customHeight="1" thickBot="1" x14ac:dyDescent="0.25">
      <c r="A450" s="83"/>
      <c r="B450" s="437" t="s">
        <v>32</v>
      </c>
      <c r="C450" s="437"/>
      <c r="D450" s="437"/>
      <c r="E450" s="130"/>
      <c r="F450" s="130"/>
      <c r="G450" s="130"/>
      <c r="H450" s="130"/>
      <c r="I450" s="434"/>
      <c r="J450" s="434"/>
      <c r="K450" s="434"/>
      <c r="L450" s="434"/>
    </row>
    <row r="451" spans="1:12" ht="18" customHeight="1" thickBot="1" x14ac:dyDescent="0.25">
      <c r="A451" s="83"/>
      <c r="B451" s="437" t="s">
        <v>215</v>
      </c>
      <c r="C451" s="437"/>
      <c r="D451" s="437"/>
      <c r="E451" s="130"/>
      <c r="F451" s="130"/>
      <c r="G451" s="130"/>
      <c r="H451" s="130"/>
      <c r="I451" s="434"/>
      <c r="J451" s="434"/>
      <c r="K451" s="434"/>
      <c r="L451" s="434"/>
    </row>
    <row r="452" spans="1:12" ht="18" customHeight="1" thickBot="1" x14ac:dyDescent="0.25">
      <c r="A452" s="83"/>
      <c r="B452" s="436" t="s">
        <v>216</v>
      </c>
      <c r="C452" s="436"/>
      <c r="D452" s="436"/>
      <c r="E452" s="131"/>
      <c r="F452" s="131"/>
      <c r="G452" s="130"/>
      <c r="H452" s="130"/>
      <c r="I452" s="434"/>
      <c r="J452" s="434"/>
      <c r="K452" s="434"/>
      <c r="L452" s="434"/>
    </row>
    <row r="453" spans="1:12" ht="18" customHeight="1" thickBot="1" x14ac:dyDescent="0.25">
      <c r="A453" s="83"/>
      <c r="B453" s="129"/>
      <c r="C453" s="435" t="s">
        <v>218</v>
      </c>
      <c r="D453" s="435"/>
      <c r="E453" s="131">
        <v>0</v>
      </c>
      <c r="F453" s="131">
        <v>0</v>
      </c>
      <c r="G453" s="130" t="s">
        <v>803</v>
      </c>
      <c r="H453" s="130" t="s">
        <v>345</v>
      </c>
      <c r="I453" s="434" t="s">
        <v>78</v>
      </c>
      <c r="J453" s="434"/>
      <c r="K453" s="434"/>
      <c r="L453" s="434"/>
    </row>
    <row r="454" spans="1:12" ht="18" customHeight="1" thickBot="1" x14ac:dyDescent="0.25">
      <c r="A454" s="83"/>
      <c r="B454" s="129"/>
      <c r="C454" s="435" t="s">
        <v>431</v>
      </c>
      <c r="D454" s="435"/>
      <c r="E454" s="131">
        <v>0</v>
      </c>
      <c r="F454" s="131">
        <v>0</v>
      </c>
      <c r="G454" s="130" t="s">
        <v>78</v>
      </c>
      <c r="H454" s="130" t="s">
        <v>342</v>
      </c>
      <c r="I454" s="434" t="s">
        <v>1034</v>
      </c>
      <c r="J454" s="434"/>
      <c r="K454" s="434"/>
      <c r="L454" s="434"/>
    </row>
    <row r="455" spans="1:12" ht="18" customHeight="1" thickBot="1" x14ac:dyDescent="0.25">
      <c r="A455" s="83"/>
      <c r="B455" s="129"/>
      <c r="C455" s="435" t="s">
        <v>432</v>
      </c>
      <c r="D455" s="435"/>
      <c r="E455" s="131">
        <v>0</v>
      </c>
      <c r="F455" s="131">
        <v>0</v>
      </c>
      <c r="G455" s="130" t="s">
        <v>78</v>
      </c>
      <c r="H455" s="130" t="s">
        <v>342</v>
      </c>
      <c r="I455" s="434" t="s">
        <v>1035</v>
      </c>
      <c r="J455" s="434"/>
      <c r="K455" s="434"/>
      <c r="L455" s="434"/>
    </row>
    <row r="456" spans="1:12" ht="18" customHeight="1" thickBot="1" x14ac:dyDescent="0.25">
      <c r="A456" s="83"/>
      <c r="B456" s="129"/>
      <c r="C456" s="435" t="s">
        <v>459</v>
      </c>
      <c r="D456" s="435"/>
      <c r="E456" s="131">
        <v>0</v>
      </c>
      <c r="F456" s="131">
        <v>0</v>
      </c>
      <c r="G456" s="130" t="s">
        <v>886</v>
      </c>
      <c r="H456" s="130" t="s">
        <v>345</v>
      </c>
      <c r="I456" s="434" t="s">
        <v>78</v>
      </c>
      <c r="J456" s="434"/>
      <c r="K456" s="434"/>
      <c r="L456" s="434"/>
    </row>
    <row r="457" spans="1:12" ht="18" customHeight="1" thickBot="1" x14ac:dyDescent="0.25">
      <c r="A457" s="83"/>
      <c r="B457" s="436" t="s">
        <v>222</v>
      </c>
      <c r="C457" s="436"/>
      <c r="D457" s="436"/>
      <c r="E457" s="131"/>
      <c r="F457" s="131"/>
      <c r="G457" s="130"/>
      <c r="H457" s="130"/>
      <c r="I457" s="434"/>
      <c r="J457" s="434"/>
      <c r="K457" s="434"/>
      <c r="L457" s="434"/>
    </row>
    <row r="458" spans="1:12" ht="18" customHeight="1" thickBot="1" x14ac:dyDescent="0.25">
      <c r="A458" s="83"/>
      <c r="B458" s="129"/>
      <c r="C458" s="435" t="s">
        <v>478</v>
      </c>
      <c r="D458" s="435"/>
      <c r="E458" s="131">
        <v>0</v>
      </c>
      <c r="F458" s="131">
        <v>0</v>
      </c>
      <c r="G458" s="130" t="s">
        <v>752</v>
      </c>
      <c r="H458" s="130" t="s">
        <v>345</v>
      </c>
      <c r="I458" s="434" t="s">
        <v>78</v>
      </c>
      <c r="J458" s="434"/>
      <c r="K458" s="434"/>
      <c r="L458" s="434"/>
    </row>
    <row r="459" spans="1:12" ht="18" customHeight="1" thickBot="1" x14ac:dyDescent="0.25">
      <c r="A459" s="83"/>
      <c r="B459" s="129"/>
      <c r="C459" s="435" t="s">
        <v>233</v>
      </c>
      <c r="D459" s="435"/>
      <c r="E459" s="131">
        <v>0</v>
      </c>
      <c r="F459" s="131">
        <v>0</v>
      </c>
      <c r="G459" s="130" t="s">
        <v>78</v>
      </c>
      <c r="H459" s="130" t="s">
        <v>342</v>
      </c>
      <c r="I459" s="434" t="s">
        <v>391</v>
      </c>
      <c r="J459" s="434"/>
      <c r="K459" s="434"/>
      <c r="L459" s="434"/>
    </row>
    <row r="460" spans="1:12" ht="18" customHeight="1" thickBot="1" x14ac:dyDescent="0.25">
      <c r="A460" s="83"/>
      <c r="B460" s="129"/>
      <c r="C460" s="435" t="s">
        <v>233</v>
      </c>
      <c r="D460" s="435"/>
      <c r="E460" s="131">
        <v>7800</v>
      </c>
      <c r="F460" s="131">
        <v>0</v>
      </c>
      <c r="G460" s="130" t="s">
        <v>78</v>
      </c>
      <c r="H460" s="130" t="s">
        <v>339</v>
      </c>
      <c r="I460" s="434" t="s">
        <v>78</v>
      </c>
      <c r="J460" s="434"/>
      <c r="K460" s="434"/>
      <c r="L460" s="434"/>
    </row>
    <row r="461" spans="1:12" ht="18" customHeight="1" thickBot="1" x14ac:dyDescent="0.25">
      <c r="A461" s="83"/>
      <c r="B461" s="406" t="s">
        <v>442</v>
      </c>
      <c r="C461" s="406"/>
      <c r="D461" s="406"/>
      <c r="E461" s="128">
        <v>7800</v>
      </c>
      <c r="F461" s="128">
        <v>0</v>
      </c>
      <c r="G461" s="100" t="s">
        <v>881</v>
      </c>
      <c r="H461" s="100"/>
      <c r="I461" s="406" t="s">
        <v>1036</v>
      </c>
      <c r="J461" s="406"/>
      <c r="K461" s="406"/>
      <c r="L461" s="406"/>
    </row>
    <row r="462" spans="1:12" ht="18" customHeight="1" thickBot="1" x14ac:dyDescent="0.25">
      <c r="A462" s="83"/>
      <c r="B462" s="406" t="s">
        <v>443</v>
      </c>
      <c r="C462" s="406"/>
      <c r="D462" s="406"/>
      <c r="E462" s="128">
        <v>7800</v>
      </c>
      <c r="F462" s="128">
        <v>0</v>
      </c>
      <c r="G462" s="100" t="s">
        <v>881</v>
      </c>
      <c r="H462" s="100"/>
      <c r="I462" s="406" t="s">
        <v>1036</v>
      </c>
      <c r="J462" s="406"/>
      <c r="K462" s="406"/>
      <c r="L462" s="406"/>
    </row>
    <row r="463" spans="1:12" ht="18" customHeight="1" thickBot="1" x14ac:dyDescent="0.25">
      <c r="A463" s="83"/>
      <c r="B463" s="406" t="s">
        <v>479</v>
      </c>
      <c r="C463" s="406"/>
      <c r="D463" s="406"/>
      <c r="E463" s="128">
        <v>1752141.84</v>
      </c>
      <c r="F463" s="128">
        <v>1924563.35</v>
      </c>
      <c r="G463" s="100" t="s">
        <v>887</v>
      </c>
      <c r="H463" s="100"/>
      <c r="I463" s="406" t="s">
        <v>1037</v>
      </c>
      <c r="J463" s="406"/>
      <c r="K463" s="406"/>
      <c r="L463" s="406"/>
    </row>
    <row r="464" spans="1:12" ht="18" customHeight="1" thickBot="1" x14ac:dyDescent="0.25">
      <c r="A464" s="83"/>
      <c r="B464" s="437" t="s">
        <v>91</v>
      </c>
      <c r="C464" s="437"/>
      <c r="D464" s="437"/>
      <c r="E464" s="130"/>
      <c r="F464" s="130"/>
      <c r="G464" s="130"/>
      <c r="H464" s="130"/>
      <c r="I464" s="434"/>
      <c r="J464" s="434"/>
      <c r="K464" s="434"/>
      <c r="L464" s="434"/>
    </row>
    <row r="465" spans="1:12" ht="18" customHeight="1" thickBot="1" x14ac:dyDescent="0.25">
      <c r="A465" s="83"/>
      <c r="B465" s="437" t="s">
        <v>31</v>
      </c>
      <c r="C465" s="437"/>
      <c r="D465" s="437"/>
      <c r="E465" s="130"/>
      <c r="F465" s="130"/>
      <c r="G465" s="130"/>
      <c r="H465" s="130"/>
      <c r="I465" s="434"/>
      <c r="J465" s="434"/>
      <c r="K465" s="434"/>
      <c r="L465" s="434"/>
    </row>
    <row r="466" spans="1:12" ht="18" customHeight="1" thickBot="1" x14ac:dyDescent="0.25">
      <c r="A466" s="83"/>
      <c r="B466" s="437" t="s">
        <v>176</v>
      </c>
      <c r="C466" s="437"/>
      <c r="D466" s="437"/>
      <c r="E466" s="130"/>
      <c r="F466" s="130"/>
      <c r="G466" s="130"/>
      <c r="H466" s="130"/>
      <c r="I466" s="434"/>
      <c r="J466" s="434"/>
      <c r="K466" s="434"/>
      <c r="L466" s="434"/>
    </row>
    <row r="467" spans="1:12" ht="18" customHeight="1" thickBot="1" x14ac:dyDescent="0.25">
      <c r="A467" s="83"/>
      <c r="B467" s="436" t="s">
        <v>177</v>
      </c>
      <c r="C467" s="436"/>
      <c r="D467" s="436"/>
      <c r="E467" s="131"/>
      <c r="F467" s="131"/>
      <c r="G467" s="130"/>
      <c r="H467" s="130"/>
      <c r="I467" s="434"/>
      <c r="J467" s="434"/>
      <c r="K467" s="434"/>
      <c r="L467" s="434"/>
    </row>
    <row r="468" spans="1:12" ht="18" customHeight="1" thickBot="1" x14ac:dyDescent="0.25">
      <c r="A468" s="83"/>
      <c r="B468" s="129"/>
      <c r="C468" s="435" t="s">
        <v>253</v>
      </c>
      <c r="D468" s="435"/>
      <c r="E468" s="131">
        <v>0</v>
      </c>
      <c r="F468" s="131">
        <v>6000</v>
      </c>
      <c r="G468" s="130" t="s">
        <v>78</v>
      </c>
      <c r="H468" s="130" t="s">
        <v>339</v>
      </c>
      <c r="I468" s="434" t="s">
        <v>78</v>
      </c>
      <c r="J468" s="434"/>
      <c r="K468" s="434"/>
      <c r="L468" s="434"/>
    </row>
    <row r="469" spans="1:12" ht="18" customHeight="1" thickBot="1" x14ac:dyDescent="0.25">
      <c r="A469" s="83"/>
      <c r="B469" s="406" t="s">
        <v>414</v>
      </c>
      <c r="C469" s="406"/>
      <c r="D469" s="406"/>
      <c r="E469" s="128">
        <v>0</v>
      </c>
      <c r="F469" s="128">
        <v>6000</v>
      </c>
      <c r="G469" s="100" t="s">
        <v>78</v>
      </c>
      <c r="H469" s="100"/>
      <c r="I469" s="406" t="s">
        <v>78</v>
      </c>
      <c r="J469" s="406"/>
      <c r="K469" s="406"/>
      <c r="L469" s="406"/>
    </row>
    <row r="470" spans="1:12" ht="18" customHeight="1" thickBot="1" x14ac:dyDescent="0.25">
      <c r="A470" s="83"/>
      <c r="B470" s="437" t="s">
        <v>186</v>
      </c>
      <c r="C470" s="437"/>
      <c r="D470" s="437"/>
      <c r="E470" s="130"/>
      <c r="F470" s="130"/>
      <c r="G470" s="130"/>
      <c r="H470" s="130"/>
      <c r="I470" s="434"/>
      <c r="J470" s="434"/>
      <c r="K470" s="434"/>
      <c r="L470" s="434"/>
    </row>
    <row r="471" spans="1:12" ht="18" customHeight="1" thickBot="1" x14ac:dyDescent="0.25">
      <c r="A471" s="83"/>
      <c r="B471" s="436" t="s">
        <v>187</v>
      </c>
      <c r="C471" s="436"/>
      <c r="D471" s="436"/>
      <c r="E471" s="131"/>
      <c r="F471" s="131"/>
      <c r="G471" s="130"/>
      <c r="H471" s="130"/>
      <c r="I471" s="434"/>
      <c r="J471" s="434"/>
      <c r="K471" s="434"/>
      <c r="L471" s="434"/>
    </row>
    <row r="472" spans="1:12" ht="18" customHeight="1" thickBot="1" x14ac:dyDescent="0.25">
      <c r="A472" s="83"/>
      <c r="B472" s="129"/>
      <c r="C472" s="435" t="s">
        <v>258</v>
      </c>
      <c r="D472" s="435"/>
      <c r="E472" s="131">
        <v>513000</v>
      </c>
      <c r="F472" s="131">
        <v>487368</v>
      </c>
      <c r="G472" s="130" t="s">
        <v>888</v>
      </c>
      <c r="H472" s="130" t="s">
        <v>339</v>
      </c>
      <c r="I472" s="434" t="s">
        <v>888</v>
      </c>
      <c r="J472" s="434"/>
      <c r="K472" s="434"/>
      <c r="L472" s="434"/>
    </row>
    <row r="473" spans="1:12" ht="18" customHeight="1" thickBot="1" x14ac:dyDescent="0.25">
      <c r="A473" s="83"/>
      <c r="B473" s="129"/>
      <c r="C473" s="435" t="s">
        <v>304</v>
      </c>
      <c r="D473" s="435"/>
      <c r="E473" s="131">
        <v>0</v>
      </c>
      <c r="F473" s="131">
        <v>108000</v>
      </c>
      <c r="G473" s="130" t="s">
        <v>78</v>
      </c>
      <c r="H473" s="130" t="s">
        <v>342</v>
      </c>
      <c r="I473" s="434" t="s">
        <v>765</v>
      </c>
      <c r="J473" s="434"/>
      <c r="K473" s="434"/>
      <c r="L473" s="434"/>
    </row>
    <row r="474" spans="1:12" ht="18" customHeight="1" thickBot="1" x14ac:dyDescent="0.25">
      <c r="A474" s="83"/>
      <c r="B474" s="129"/>
      <c r="C474" s="435" t="s">
        <v>683</v>
      </c>
      <c r="D474" s="435"/>
      <c r="E474" s="131">
        <v>0</v>
      </c>
      <c r="F474" s="131">
        <v>0</v>
      </c>
      <c r="G474" s="130" t="s">
        <v>78</v>
      </c>
      <c r="H474" s="130" t="s">
        <v>342</v>
      </c>
      <c r="I474" s="434" t="s">
        <v>755</v>
      </c>
      <c r="J474" s="434"/>
      <c r="K474" s="434"/>
      <c r="L474" s="434"/>
    </row>
    <row r="475" spans="1:12" ht="18" customHeight="1" thickBot="1" x14ac:dyDescent="0.25">
      <c r="A475" s="83"/>
      <c r="B475" s="129"/>
      <c r="C475" s="435" t="s">
        <v>684</v>
      </c>
      <c r="D475" s="435"/>
      <c r="E475" s="131">
        <v>0</v>
      </c>
      <c r="F475" s="131">
        <v>0</v>
      </c>
      <c r="G475" s="130" t="s">
        <v>78</v>
      </c>
      <c r="H475" s="130" t="s">
        <v>342</v>
      </c>
      <c r="I475" s="434" t="s">
        <v>755</v>
      </c>
      <c r="J475" s="434"/>
      <c r="K475" s="434"/>
      <c r="L475" s="434"/>
    </row>
    <row r="476" spans="1:12" ht="18" customHeight="1" thickBot="1" x14ac:dyDescent="0.25">
      <c r="A476" s="83"/>
      <c r="B476" s="129"/>
      <c r="C476" s="435" t="s">
        <v>480</v>
      </c>
      <c r="D476" s="435"/>
      <c r="E476" s="131">
        <v>70200</v>
      </c>
      <c r="F476" s="131">
        <v>0</v>
      </c>
      <c r="G476" s="130" t="s">
        <v>78</v>
      </c>
      <c r="H476" s="130" t="s">
        <v>339</v>
      </c>
      <c r="I476" s="434" t="s">
        <v>78</v>
      </c>
      <c r="J476" s="434"/>
      <c r="K476" s="434"/>
      <c r="L476" s="434"/>
    </row>
    <row r="477" spans="1:12" ht="18" customHeight="1" thickBot="1" x14ac:dyDescent="0.25">
      <c r="A477" s="83"/>
      <c r="B477" s="436" t="s">
        <v>420</v>
      </c>
      <c r="C477" s="436"/>
      <c r="D477" s="436"/>
      <c r="E477" s="131"/>
      <c r="F477" s="131"/>
      <c r="G477" s="130"/>
      <c r="H477" s="130"/>
      <c r="I477" s="434"/>
      <c r="J477" s="434"/>
      <c r="K477" s="434"/>
      <c r="L477" s="434"/>
    </row>
    <row r="478" spans="1:12" ht="18" customHeight="1" thickBot="1" x14ac:dyDescent="0.25">
      <c r="A478" s="83"/>
      <c r="B478" s="129"/>
      <c r="C478" s="435" t="s">
        <v>259</v>
      </c>
      <c r="D478" s="435"/>
      <c r="E478" s="131">
        <v>8780</v>
      </c>
      <c r="F478" s="131">
        <v>9920</v>
      </c>
      <c r="G478" s="130" t="s">
        <v>755</v>
      </c>
      <c r="H478" s="130" t="s">
        <v>339</v>
      </c>
      <c r="I478" s="434" t="s">
        <v>755</v>
      </c>
      <c r="J478" s="434"/>
      <c r="K478" s="434"/>
      <c r="L478" s="434"/>
    </row>
    <row r="479" spans="1:12" ht="18" customHeight="1" thickBot="1" x14ac:dyDescent="0.25">
      <c r="A479" s="83"/>
      <c r="B479" s="129"/>
      <c r="C479" s="435" t="s">
        <v>481</v>
      </c>
      <c r="D479" s="435"/>
      <c r="E479" s="131">
        <v>0</v>
      </c>
      <c r="F479" s="131">
        <v>0</v>
      </c>
      <c r="G479" s="130" t="s">
        <v>763</v>
      </c>
      <c r="H479" s="130" t="s">
        <v>339</v>
      </c>
      <c r="I479" s="434" t="s">
        <v>763</v>
      </c>
      <c r="J479" s="434"/>
      <c r="K479" s="434"/>
      <c r="L479" s="434"/>
    </row>
    <row r="480" spans="1:12" ht="18" customHeight="1" thickBot="1" x14ac:dyDescent="0.25">
      <c r="A480" s="83"/>
      <c r="B480" s="129"/>
      <c r="C480" s="435" t="s">
        <v>260</v>
      </c>
      <c r="D480" s="435"/>
      <c r="E480" s="131">
        <v>165</v>
      </c>
      <c r="F480" s="131">
        <v>23910</v>
      </c>
      <c r="G480" s="130" t="s">
        <v>78</v>
      </c>
      <c r="H480" s="130" t="s">
        <v>339</v>
      </c>
      <c r="I480" s="434" t="s">
        <v>78</v>
      </c>
      <c r="J480" s="434"/>
      <c r="K480" s="434"/>
      <c r="L480" s="434"/>
    </row>
    <row r="481" spans="1:12" ht="18" customHeight="1" thickBot="1" x14ac:dyDescent="0.25">
      <c r="A481" s="83"/>
      <c r="B481" s="129"/>
      <c r="C481" s="435" t="s">
        <v>261</v>
      </c>
      <c r="D481" s="435"/>
      <c r="E481" s="131">
        <v>99668</v>
      </c>
      <c r="F481" s="131">
        <v>98988</v>
      </c>
      <c r="G481" s="130" t="s">
        <v>850</v>
      </c>
      <c r="H481" s="130" t="s">
        <v>345</v>
      </c>
      <c r="I481" s="434" t="s">
        <v>78</v>
      </c>
      <c r="J481" s="434"/>
      <c r="K481" s="434"/>
      <c r="L481" s="434"/>
    </row>
    <row r="482" spans="1:12" ht="18" customHeight="1" thickBot="1" x14ac:dyDescent="0.25">
      <c r="A482" s="83"/>
      <c r="B482" s="129"/>
      <c r="C482" s="435" t="s">
        <v>262</v>
      </c>
      <c r="D482" s="435"/>
      <c r="E482" s="131">
        <v>17970</v>
      </c>
      <c r="F482" s="131">
        <v>16568</v>
      </c>
      <c r="G482" s="130" t="s">
        <v>763</v>
      </c>
      <c r="H482" s="130" t="s">
        <v>345</v>
      </c>
      <c r="I482" s="434" t="s">
        <v>78</v>
      </c>
      <c r="J482" s="434"/>
      <c r="K482" s="434"/>
      <c r="L482" s="434"/>
    </row>
    <row r="483" spans="1:12" ht="18" customHeight="1" thickBot="1" x14ac:dyDescent="0.25">
      <c r="A483" s="83"/>
      <c r="B483" s="129"/>
      <c r="C483" s="435" t="s">
        <v>263</v>
      </c>
      <c r="D483" s="435"/>
      <c r="E483" s="131">
        <v>26985</v>
      </c>
      <c r="F483" s="131">
        <v>29085</v>
      </c>
      <c r="G483" s="130" t="s">
        <v>763</v>
      </c>
      <c r="H483" s="130" t="s">
        <v>339</v>
      </c>
      <c r="I483" s="434" t="s">
        <v>763</v>
      </c>
      <c r="J483" s="434"/>
      <c r="K483" s="434"/>
      <c r="L483" s="434"/>
    </row>
    <row r="484" spans="1:12" ht="18" customHeight="1" thickBot="1" x14ac:dyDescent="0.25">
      <c r="A484" s="83"/>
      <c r="B484" s="406" t="s">
        <v>425</v>
      </c>
      <c r="C484" s="406"/>
      <c r="D484" s="406"/>
      <c r="E484" s="128">
        <v>736768</v>
      </c>
      <c r="F484" s="128">
        <v>773839</v>
      </c>
      <c r="G484" s="100" t="s">
        <v>889</v>
      </c>
      <c r="H484" s="100"/>
      <c r="I484" s="406" t="s">
        <v>1038</v>
      </c>
      <c r="J484" s="406"/>
      <c r="K484" s="406"/>
      <c r="L484" s="406"/>
    </row>
    <row r="485" spans="1:12" ht="18" customHeight="1" thickBot="1" x14ac:dyDescent="0.25">
      <c r="A485" s="83"/>
      <c r="B485" s="406" t="s">
        <v>430</v>
      </c>
      <c r="C485" s="406"/>
      <c r="D485" s="406"/>
      <c r="E485" s="128">
        <v>736768</v>
      </c>
      <c r="F485" s="128">
        <v>779839</v>
      </c>
      <c r="G485" s="100" t="s">
        <v>889</v>
      </c>
      <c r="H485" s="100"/>
      <c r="I485" s="406" t="s">
        <v>1038</v>
      </c>
      <c r="J485" s="406"/>
      <c r="K485" s="406"/>
      <c r="L485" s="406"/>
    </row>
    <row r="486" spans="1:12" ht="18" customHeight="1" thickBot="1" x14ac:dyDescent="0.25">
      <c r="A486" s="83"/>
      <c r="B486" s="437" t="s">
        <v>33</v>
      </c>
      <c r="C486" s="437"/>
      <c r="D486" s="437"/>
      <c r="E486" s="130"/>
      <c r="F486" s="130"/>
      <c r="G486" s="130"/>
      <c r="H486" s="130"/>
      <c r="I486" s="434"/>
      <c r="J486" s="434"/>
      <c r="K486" s="434"/>
      <c r="L486" s="434"/>
    </row>
    <row r="487" spans="1:12" ht="18" customHeight="1" thickBot="1" x14ac:dyDescent="0.25">
      <c r="A487" s="83"/>
      <c r="B487" s="437" t="s">
        <v>223</v>
      </c>
      <c r="C487" s="437"/>
      <c r="D487" s="437"/>
      <c r="E487" s="130"/>
      <c r="F487" s="130"/>
      <c r="G487" s="130"/>
      <c r="H487" s="130"/>
      <c r="I487" s="434"/>
      <c r="J487" s="434"/>
      <c r="K487" s="434"/>
      <c r="L487" s="434"/>
    </row>
    <row r="488" spans="1:12" ht="18" customHeight="1" thickBot="1" x14ac:dyDescent="0.25">
      <c r="A488" s="83"/>
      <c r="B488" s="436" t="s">
        <v>264</v>
      </c>
      <c r="C488" s="436"/>
      <c r="D488" s="436"/>
      <c r="E488" s="131"/>
      <c r="F488" s="131"/>
      <c r="G488" s="130"/>
      <c r="H488" s="130"/>
      <c r="I488" s="434"/>
      <c r="J488" s="434"/>
      <c r="K488" s="434"/>
      <c r="L488" s="434"/>
    </row>
    <row r="489" spans="1:12" ht="18" customHeight="1" thickBot="1" x14ac:dyDescent="0.25">
      <c r="A489" s="83"/>
      <c r="B489" s="129"/>
      <c r="C489" s="435" t="s">
        <v>265</v>
      </c>
      <c r="D489" s="435"/>
      <c r="E489" s="131">
        <v>240000</v>
      </c>
      <c r="F489" s="131">
        <v>240000</v>
      </c>
      <c r="G489" s="130" t="s">
        <v>890</v>
      </c>
      <c r="H489" s="130" t="s">
        <v>339</v>
      </c>
      <c r="I489" s="434" t="s">
        <v>890</v>
      </c>
      <c r="J489" s="434"/>
      <c r="K489" s="434"/>
      <c r="L489" s="434"/>
    </row>
    <row r="490" spans="1:12" ht="18" customHeight="1" thickBot="1" x14ac:dyDescent="0.25">
      <c r="A490" s="83"/>
      <c r="B490" s="406" t="s">
        <v>445</v>
      </c>
      <c r="C490" s="406"/>
      <c r="D490" s="406"/>
      <c r="E490" s="128">
        <v>240000</v>
      </c>
      <c r="F490" s="128">
        <v>240000</v>
      </c>
      <c r="G490" s="100" t="s">
        <v>890</v>
      </c>
      <c r="H490" s="100"/>
      <c r="I490" s="406" t="s">
        <v>890</v>
      </c>
      <c r="J490" s="406"/>
      <c r="K490" s="406"/>
      <c r="L490" s="406"/>
    </row>
    <row r="491" spans="1:12" ht="18" customHeight="1" thickBot="1" x14ac:dyDescent="0.25">
      <c r="A491" s="83"/>
      <c r="B491" s="406" t="s">
        <v>446</v>
      </c>
      <c r="C491" s="406"/>
      <c r="D491" s="406"/>
      <c r="E491" s="128">
        <v>240000</v>
      </c>
      <c r="F491" s="128">
        <v>240000</v>
      </c>
      <c r="G491" s="100" t="s">
        <v>890</v>
      </c>
      <c r="H491" s="100"/>
      <c r="I491" s="406" t="s">
        <v>890</v>
      </c>
      <c r="J491" s="406"/>
      <c r="K491" s="406"/>
      <c r="L491" s="406"/>
    </row>
    <row r="492" spans="1:12" ht="18" customHeight="1" thickBot="1" x14ac:dyDescent="0.25">
      <c r="A492" s="83"/>
      <c r="B492" s="406" t="s">
        <v>482</v>
      </c>
      <c r="C492" s="406"/>
      <c r="D492" s="406"/>
      <c r="E492" s="128">
        <v>976768</v>
      </c>
      <c r="F492" s="128">
        <v>1019839</v>
      </c>
      <c r="G492" s="100" t="s">
        <v>891</v>
      </c>
      <c r="H492" s="100"/>
      <c r="I492" s="406" t="s">
        <v>1039</v>
      </c>
      <c r="J492" s="406"/>
      <c r="K492" s="406"/>
      <c r="L492" s="406"/>
    </row>
    <row r="493" spans="1:12" ht="18" customHeight="1" thickBot="1" x14ac:dyDescent="0.25">
      <c r="A493" s="83"/>
      <c r="B493" s="406" t="s">
        <v>483</v>
      </c>
      <c r="C493" s="406"/>
      <c r="D493" s="406"/>
      <c r="E493" s="128">
        <v>2728909.84</v>
      </c>
      <c r="F493" s="128">
        <v>2944402.35</v>
      </c>
      <c r="G493" s="100" t="s">
        <v>892</v>
      </c>
      <c r="H493" s="100"/>
      <c r="I493" s="406" t="s">
        <v>1040</v>
      </c>
      <c r="J493" s="406"/>
      <c r="K493" s="406"/>
      <c r="L493" s="406"/>
    </row>
    <row r="494" spans="1:12" ht="18" customHeight="1" thickBot="1" x14ac:dyDescent="0.25">
      <c r="A494" s="83"/>
      <c r="B494" s="437" t="s">
        <v>60</v>
      </c>
      <c r="C494" s="437"/>
      <c r="D494" s="437"/>
      <c r="E494" s="130"/>
      <c r="F494" s="130"/>
      <c r="G494" s="130"/>
      <c r="H494" s="130"/>
      <c r="I494" s="434"/>
      <c r="J494" s="434"/>
      <c r="K494" s="434"/>
      <c r="L494" s="434"/>
    </row>
    <row r="495" spans="1:12" ht="18" customHeight="1" thickBot="1" x14ac:dyDescent="0.25">
      <c r="A495" s="83"/>
      <c r="B495" s="437" t="s">
        <v>92</v>
      </c>
      <c r="C495" s="437"/>
      <c r="D495" s="437"/>
      <c r="E495" s="130"/>
      <c r="F495" s="130"/>
      <c r="G495" s="130"/>
      <c r="H495" s="130"/>
      <c r="I495" s="434"/>
      <c r="J495" s="434"/>
      <c r="K495" s="434"/>
      <c r="L495" s="434"/>
    </row>
    <row r="496" spans="1:12" ht="18" customHeight="1" thickBot="1" x14ac:dyDescent="0.25">
      <c r="A496" s="83"/>
      <c r="B496" s="437" t="s">
        <v>30</v>
      </c>
      <c r="C496" s="437"/>
      <c r="D496" s="437"/>
      <c r="E496" s="130"/>
      <c r="F496" s="130"/>
      <c r="G496" s="130"/>
      <c r="H496" s="130"/>
      <c r="I496" s="434"/>
      <c r="J496" s="434"/>
      <c r="K496" s="434"/>
      <c r="L496" s="434"/>
    </row>
    <row r="497" spans="1:12" ht="18" customHeight="1" thickBot="1" x14ac:dyDescent="0.25">
      <c r="A497" s="83"/>
      <c r="B497" s="437" t="s">
        <v>170</v>
      </c>
      <c r="C497" s="437"/>
      <c r="D497" s="437"/>
      <c r="E497" s="130"/>
      <c r="F497" s="130"/>
      <c r="G497" s="130"/>
      <c r="H497" s="130"/>
      <c r="I497" s="434"/>
      <c r="J497" s="434"/>
      <c r="K497" s="434"/>
      <c r="L497" s="434"/>
    </row>
    <row r="498" spans="1:12" ht="18" customHeight="1" thickBot="1" x14ac:dyDescent="0.25">
      <c r="A498" s="83"/>
      <c r="B498" s="436" t="s">
        <v>171</v>
      </c>
      <c r="C498" s="436"/>
      <c r="D498" s="436"/>
      <c r="E498" s="131">
        <v>436200</v>
      </c>
      <c r="F498" s="131">
        <v>597210</v>
      </c>
      <c r="G498" s="130" t="s">
        <v>893</v>
      </c>
      <c r="H498" s="130" t="s">
        <v>894</v>
      </c>
      <c r="I498" s="434" t="s">
        <v>1041</v>
      </c>
      <c r="J498" s="434"/>
      <c r="K498" s="434"/>
      <c r="L498" s="434"/>
    </row>
    <row r="499" spans="1:12" ht="18" customHeight="1" thickBot="1" x14ac:dyDescent="0.25">
      <c r="A499" s="83"/>
      <c r="B499" s="436" t="s">
        <v>172</v>
      </c>
      <c r="C499" s="436"/>
      <c r="D499" s="436"/>
      <c r="E499" s="131">
        <v>12210</v>
      </c>
      <c r="F499" s="131">
        <v>3435</v>
      </c>
      <c r="G499" s="130" t="s">
        <v>78</v>
      </c>
      <c r="H499" s="130" t="s">
        <v>339</v>
      </c>
      <c r="I499" s="434" t="s">
        <v>78</v>
      </c>
      <c r="J499" s="434"/>
      <c r="K499" s="434"/>
      <c r="L499" s="434"/>
    </row>
    <row r="500" spans="1:12" ht="18" customHeight="1" thickBot="1" x14ac:dyDescent="0.25">
      <c r="A500" s="83"/>
      <c r="B500" s="406" t="s">
        <v>411</v>
      </c>
      <c r="C500" s="406"/>
      <c r="D500" s="406"/>
      <c r="E500" s="128">
        <v>448410</v>
      </c>
      <c r="F500" s="128">
        <v>600645</v>
      </c>
      <c r="G500" s="100" t="s">
        <v>893</v>
      </c>
      <c r="H500" s="100"/>
      <c r="I500" s="406" t="s">
        <v>1041</v>
      </c>
      <c r="J500" s="406"/>
      <c r="K500" s="406"/>
      <c r="L500" s="406"/>
    </row>
    <row r="501" spans="1:12" ht="18" customHeight="1" thickBot="1" x14ac:dyDescent="0.25">
      <c r="A501" s="83"/>
      <c r="B501" s="406" t="s">
        <v>412</v>
      </c>
      <c r="C501" s="406"/>
      <c r="D501" s="406"/>
      <c r="E501" s="128">
        <v>448410</v>
      </c>
      <c r="F501" s="128">
        <v>600645</v>
      </c>
      <c r="G501" s="100" t="s">
        <v>893</v>
      </c>
      <c r="H501" s="100"/>
      <c r="I501" s="406" t="s">
        <v>1041</v>
      </c>
      <c r="J501" s="406"/>
      <c r="K501" s="406"/>
      <c r="L501" s="406"/>
    </row>
    <row r="502" spans="1:12" ht="18" customHeight="1" thickBot="1" x14ac:dyDescent="0.25">
      <c r="A502" s="83"/>
      <c r="B502" s="406" t="s">
        <v>484</v>
      </c>
      <c r="C502" s="406"/>
      <c r="D502" s="406"/>
      <c r="E502" s="128">
        <v>448410</v>
      </c>
      <c r="F502" s="128">
        <v>600645</v>
      </c>
      <c r="G502" s="100" t="s">
        <v>893</v>
      </c>
      <c r="H502" s="100"/>
      <c r="I502" s="406" t="s">
        <v>1041</v>
      </c>
      <c r="J502" s="406"/>
      <c r="K502" s="406"/>
      <c r="L502" s="406"/>
    </row>
    <row r="503" spans="1:12" ht="18" customHeight="1" thickBot="1" x14ac:dyDescent="0.25">
      <c r="A503" s="83"/>
      <c r="B503" s="437" t="s">
        <v>93</v>
      </c>
      <c r="C503" s="437"/>
      <c r="D503" s="437"/>
      <c r="E503" s="130"/>
      <c r="F503" s="130"/>
      <c r="G503" s="130"/>
      <c r="H503" s="130"/>
      <c r="I503" s="434"/>
      <c r="J503" s="434"/>
      <c r="K503" s="434"/>
      <c r="L503" s="434"/>
    </row>
    <row r="504" spans="1:12" ht="18" customHeight="1" thickBot="1" x14ac:dyDescent="0.25">
      <c r="A504" s="83"/>
      <c r="B504" s="437" t="s">
        <v>31</v>
      </c>
      <c r="C504" s="437"/>
      <c r="D504" s="437"/>
      <c r="E504" s="130"/>
      <c r="F504" s="130"/>
      <c r="G504" s="130"/>
      <c r="H504" s="130"/>
      <c r="I504" s="434"/>
      <c r="J504" s="434"/>
      <c r="K504" s="434"/>
      <c r="L504" s="434"/>
    </row>
    <row r="505" spans="1:12" ht="18" customHeight="1" thickBot="1" x14ac:dyDescent="0.25">
      <c r="A505" s="83"/>
      <c r="B505" s="437" t="s">
        <v>186</v>
      </c>
      <c r="C505" s="437"/>
      <c r="D505" s="437"/>
      <c r="E505" s="130"/>
      <c r="F505" s="130"/>
      <c r="G505" s="130"/>
      <c r="H505" s="130"/>
      <c r="I505" s="434"/>
      <c r="J505" s="434"/>
      <c r="K505" s="434"/>
      <c r="L505" s="434"/>
    </row>
    <row r="506" spans="1:12" ht="18" customHeight="1" thickBot="1" x14ac:dyDescent="0.25">
      <c r="A506" s="83"/>
      <c r="B506" s="436" t="s">
        <v>420</v>
      </c>
      <c r="C506" s="436"/>
      <c r="D506" s="436"/>
      <c r="E506" s="131"/>
      <c r="F506" s="131"/>
      <c r="G506" s="130"/>
      <c r="H506" s="130"/>
      <c r="I506" s="434"/>
      <c r="J506" s="434"/>
      <c r="K506" s="434"/>
      <c r="L506" s="434"/>
    </row>
    <row r="507" spans="1:12" ht="18" customHeight="1" thickBot="1" x14ac:dyDescent="0.25">
      <c r="A507" s="83"/>
      <c r="B507" s="129"/>
      <c r="C507" s="435" t="s">
        <v>266</v>
      </c>
      <c r="D507" s="435"/>
      <c r="E507" s="131">
        <v>20445</v>
      </c>
      <c r="F507" s="131">
        <v>29475</v>
      </c>
      <c r="G507" s="130" t="s">
        <v>763</v>
      </c>
      <c r="H507" s="130" t="s">
        <v>339</v>
      </c>
      <c r="I507" s="434" t="s">
        <v>763</v>
      </c>
      <c r="J507" s="434"/>
      <c r="K507" s="434"/>
      <c r="L507" s="434"/>
    </row>
    <row r="508" spans="1:12" ht="18" customHeight="1" thickBot="1" x14ac:dyDescent="0.25">
      <c r="A508" s="83"/>
      <c r="B508" s="129"/>
      <c r="C508" s="435" t="s">
        <v>310</v>
      </c>
      <c r="D508" s="435"/>
      <c r="E508" s="131">
        <v>0</v>
      </c>
      <c r="F508" s="131">
        <v>41075</v>
      </c>
      <c r="G508" s="130" t="s">
        <v>760</v>
      </c>
      <c r="H508" s="130" t="s">
        <v>339</v>
      </c>
      <c r="I508" s="434" t="s">
        <v>760</v>
      </c>
      <c r="J508" s="434"/>
      <c r="K508" s="434"/>
      <c r="L508" s="434"/>
    </row>
    <row r="509" spans="1:12" ht="18" customHeight="1" thickBot="1" x14ac:dyDescent="0.25">
      <c r="A509" s="83"/>
      <c r="B509" s="129"/>
      <c r="C509" s="435" t="s">
        <v>485</v>
      </c>
      <c r="D509" s="435"/>
      <c r="E509" s="131">
        <v>13745</v>
      </c>
      <c r="F509" s="131">
        <v>0</v>
      </c>
      <c r="G509" s="130" t="s">
        <v>78</v>
      </c>
      <c r="H509" s="130" t="s">
        <v>339</v>
      </c>
      <c r="I509" s="434" t="s">
        <v>78</v>
      </c>
      <c r="J509" s="434"/>
      <c r="K509" s="434"/>
      <c r="L509" s="434"/>
    </row>
    <row r="510" spans="1:12" ht="18" customHeight="1" thickBot="1" x14ac:dyDescent="0.25">
      <c r="A510" s="83"/>
      <c r="B510" s="129"/>
      <c r="C510" s="435" t="s">
        <v>267</v>
      </c>
      <c r="D510" s="435"/>
      <c r="E510" s="131">
        <v>28945</v>
      </c>
      <c r="F510" s="131">
        <v>29995</v>
      </c>
      <c r="G510" s="130" t="s">
        <v>763</v>
      </c>
      <c r="H510" s="130" t="s">
        <v>339</v>
      </c>
      <c r="I510" s="434" t="s">
        <v>763</v>
      </c>
      <c r="J510" s="434"/>
      <c r="K510" s="434"/>
      <c r="L510" s="434"/>
    </row>
    <row r="511" spans="1:12" ht="18" customHeight="1" thickBot="1" x14ac:dyDescent="0.25">
      <c r="A511" s="83"/>
      <c r="B511" s="129"/>
      <c r="C511" s="435" t="s">
        <v>268</v>
      </c>
      <c r="D511" s="435"/>
      <c r="E511" s="131">
        <v>455420</v>
      </c>
      <c r="F511" s="131">
        <v>486515</v>
      </c>
      <c r="G511" s="130" t="s">
        <v>895</v>
      </c>
      <c r="H511" s="130" t="s">
        <v>896</v>
      </c>
      <c r="I511" s="434" t="s">
        <v>884</v>
      </c>
      <c r="J511" s="434"/>
      <c r="K511" s="434"/>
      <c r="L511" s="434"/>
    </row>
    <row r="512" spans="1:12" ht="18" customHeight="1" thickBot="1" x14ac:dyDescent="0.25">
      <c r="A512" s="83"/>
      <c r="B512" s="406" t="s">
        <v>425</v>
      </c>
      <c r="C512" s="406"/>
      <c r="D512" s="406"/>
      <c r="E512" s="128">
        <v>518555</v>
      </c>
      <c r="F512" s="128">
        <v>587060</v>
      </c>
      <c r="G512" s="100" t="s">
        <v>897</v>
      </c>
      <c r="H512" s="100"/>
      <c r="I512" s="406" t="s">
        <v>1042</v>
      </c>
      <c r="J512" s="406"/>
      <c r="K512" s="406"/>
      <c r="L512" s="406"/>
    </row>
    <row r="513" spans="1:12" ht="18" customHeight="1" thickBot="1" x14ac:dyDescent="0.25">
      <c r="A513" s="83"/>
      <c r="B513" s="406" t="s">
        <v>430</v>
      </c>
      <c r="C513" s="406"/>
      <c r="D513" s="406"/>
      <c r="E513" s="128">
        <v>518555</v>
      </c>
      <c r="F513" s="128">
        <v>587060</v>
      </c>
      <c r="G513" s="100" t="s">
        <v>897</v>
      </c>
      <c r="H513" s="100"/>
      <c r="I513" s="406" t="s">
        <v>1042</v>
      </c>
      <c r="J513" s="406"/>
      <c r="K513" s="406"/>
      <c r="L513" s="406"/>
    </row>
    <row r="514" spans="1:12" ht="18" customHeight="1" thickBot="1" x14ac:dyDescent="0.25">
      <c r="A514" s="83"/>
      <c r="B514" s="437" t="s">
        <v>33</v>
      </c>
      <c r="C514" s="437"/>
      <c r="D514" s="437"/>
      <c r="E514" s="130"/>
      <c r="F514" s="130"/>
      <c r="G514" s="130"/>
      <c r="H514" s="130"/>
      <c r="I514" s="434"/>
      <c r="J514" s="434"/>
      <c r="K514" s="434"/>
      <c r="L514" s="434"/>
    </row>
    <row r="515" spans="1:12" ht="18" customHeight="1" thickBot="1" x14ac:dyDescent="0.25">
      <c r="A515" s="83"/>
      <c r="B515" s="437" t="s">
        <v>223</v>
      </c>
      <c r="C515" s="437"/>
      <c r="D515" s="437"/>
      <c r="E515" s="130"/>
      <c r="F515" s="130"/>
      <c r="G515" s="130"/>
      <c r="H515" s="130"/>
      <c r="I515" s="434"/>
      <c r="J515" s="434"/>
      <c r="K515" s="434"/>
      <c r="L515" s="434"/>
    </row>
    <row r="516" spans="1:12" ht="18" customHeight="1" thickBot="1" x14ac:dyDescent="0.25">
      <c r="A516" s="83"/>
      <c r="B516" s="436" t="s">
        <v>269</v>
      </c>
      <c r="C516" s="436"/>
      <c r="D516" s="436"/>
      <c r="E516" s="131"/>
      <c r="F516" s="131"/>
      <c r="G516" s="130"/>
      <c r="H516" s="130"/>
      <c r="I516" s="434"/>
      <c r="J516" s="434"/>
      <c r="K516" s="434"/>
      <c r="L516" s="434"/>
    </row>
    <row r="517" spans="1:12" ht="18" customHeight="1" thickBot="1" x14ac:dyDescent="0.25">
      <c r="A517" s="83"/>
      <c r="B517" s="129"/>
      <c r="C517" s="435" t="s">
        <v>270</v>
      </c>
      <c r="D517" s="435"/>
      <c r="E517" s="131">
        <v>0</v>
      </c>
      <c r="F517" s="131">
        <v>0</v>
      </c>
      <c r="G517" s="130" t="s">
        <v>755</v>
      </c>
      <c r="H517" s="130" t="s">
        <v>345</v>
      </c>
      <c r="I517" s="434" t="s">
        <v>78</v>
      </c>
      <c r="J517" s="434"/>
      <c r="K517" s="434"/>
      <c r="L517" s="434"/>
    </row>
    <row r="518" spans="1:12" ht="18" customHeight="1" thickBot="1" x14ac:dyDescent="0.25">
      <c r="A518" s="83"/>
      <c r="B518" s="406" t="s">
        <v>445</v>
      </c>
      <c r="C518" s="406"/>
      <c r="D518" s="406"/>
      <c r="E518" s="128">
        <v>0</v>
      </c>
      <c r="F518" s="128">
        <v>0</v>
      </c>
      <c r="G518" s="100" t="s">
        <v>755</v>
      </c>
      <c r="H518" s="100"/>
      <c r="I518" s="406" t="s">
        <v>78</v>
      </c>
      <c r="J518" s="406"/>
      <c r="K518" s="406"/>
      <c r="L518" s="406"/>
    </row>
    <row r="519" spans="1:12" ht="18" customHeight="1" thickBot="1" x14ac:dyDescent="0.25">
      <c r="A519" s="83"/>
      <c r="B519" s="406" t="s">
        <v>446</v>
      </c>
      <c r="C519" s="406"/>
      <c r="D519" s="406"/>
      <c r="E519" s="128">
        <v>0</v>
      </c>
      <c r="F519" s="128">
        <v>0</v>
      </c>
      <c r="G519" s="100" t="s">
        <v>755</v>
      </c>
      <c r="H519" s="100"/>
      <c r="I519" s="406" t="s">
        <v>78</v>
      </c>
      <c r="J519" s="406"/>
      <c r="K519" s="406"/>
      <c r="L519" s="406"/>
    </row>
    <row r="520" spans="1:12" ht="18" customHeight="1" thickBot="1" x14ac:dyDescent="0.25">
      <c r="A520" s="83"/>
      <c r="B520" s="406" t="s">
        <v>486</v>
      </c>
      <c r="C520" s="406"/>
      <c r="D520" s="406"/>
      <c r="E520" s="128">
        <v>518555</v>
      </c>
      <c r="F520" s="128">
        <v>587060</v>
      </c>
      <c r="G520" s="100" t="s">
        <v>898</v>
      </c>
      <c r="H520" s="100"/>
      <c r="I520" s="406" t="s">
        <v>1042</v>
      </c>
      <c r="J520" s="406"/>
      <c r="K520" s="406"/>
      <c r="L520" s="406"/>
    </row>
    <row r="521" spans="1:12" ht="18" customHeight="1" thickBot="1" x14ac:dyDescent="0.25">
      <c r="A521" s="83"/>
      <c r="B521" s="406" t="s">
        <v>487</v>
      </c>
      <c r="C521" s="406"/>
      <c r="D521" s="406"/>
      <c r="E521" s="128">
        <v>966965</v>
      </c>
      <c r="F521" s="128">
        <v>1187705</v>
      </c>
      <c r="G521" s="100" t="s">
        <v>899</v>
      </c>
      <c r="H521" s="100"/>
      <c r="I521" s="406" t="s">
        <v>1043</v>
      </c>
      <c r="J521" s="406"/>
      <c r="K521" s="406"/>
      <c r="L521" s="406"/>
    </row>
    <row r="522" spans="1:12" ht="18" customHeight="1" thickBot="1" x14ac:dyDescent="0.25">
      <c r="A522" s="83"/>
      <c r="B522" s="437" t="s">
        <v>61</v>
      </c>
      <c r="C522" s="437"/>
      <c r="D522" s="437"/>
      <c r="E522" s="130"/>
      <c r="F522" s="130"/>
      <c r="G522" s="130"/>
      <c r="H522" s="130"/>
      <c r="I522" s="434"/>
      <c r="J522" s="434"/>
      <c r="K522" s="434"/>
      <c r="L522" s="434"/>
    </row>
    <row r="523" spans="1:12" ht="18" customHeight="1" thickBot="1" x14ac:dyDescent="0.25">
      <c r="A523" s="83"/>
      <c r="B523" s="437" t="s">
        <v>94</v>
      </c>
      <c r="C523" s="437"/>
      <c r="D523" s="437"/>
      <c r="E523" s="130"/>
      <c r="F523" s="130"/>
      <c r="G523" s="130"/>
      <c r="H523" s="130"/>
      <c r="I523" s="434"/>
      <c r="J523" s="434"/>
      <c r="K523" s="434"/>
      <c r="L523" s="434"/>
    </row>
    <row r="524" spans="1:12" ht="18" customHeight="1" thickBot="1" x14ac:dyDescent="0.25">
      <c r="A524" s="83"/>
      <c r="B524" s="437" t="s">
        <v>30</v>
      </c>
      <c r="C524" s="437"/>
      <c r="D524" s="437"/>
      <c r="E524" s="130"/>
      <c r="F524" s="130"/>
      <c r="G524" s="130"/>
      <c r="H524" s="130"/>
      <c r="I524" s="434"/>
      <c r="J524" s="434"/>
      <c r="K524" s="434"/>
      <c r="L524" s="434"/>
    </row>
    <row r="525" spans="1:12" ht="18" customHeight="1" thickBot="1" x14ac:dyDescent="0.25">
      <c r="A525" s="83"/>
      <c r="B525" s="437" t="s">
        <v>170</v>
      </c>
      <c r="C525" s="437"/>
      <c r="D525" s="437"/>
      <c r="E525" s="130"/>
      <c r="F525" s="130"/>
      <c r="G525" s="130"/>
      <c r="H525" s="130"/>
      <c r="I525" s="434"/>
      <c r="J525" s="434"/>
      <c r="K525" s="434"/>
      <c r="L525" s="434"/>
    </row>
    <row r="526" spans="1:12" ht="18" customHeight="1" thickBot="1" x14ac:dyDescent="0.25">
      <c r="A526" s="83"/>
      <c r="B526" s="436" t="s">
        <v>171</v>
      </c>
      <c r="C526" s="436"/>
      <c r="D526" s="436"/>
      <c r="E526" s="131">
        <v>163120</v>
      </c>
      <c r="F526" s="131">
        <v>218792.58</v>
      </c>
      <c r="G526" s="130" t="s">
        <v>900</v>
      </c>
      <c r="H526" s="130" t="s">
        <v>901</v>
      </c>
      <c r="I526" s="434" t="s">
        <v>1044</v>
      </c>
      <c r="J526" s="434"/>
      <c r="K526" s="434"/>
      <c r="L526" s="434"/>
    </row>
    <row r="527" spans="1:12" ht="18" customHeight="1" thickBot="1" x14ac:dyDescent="0.25">
      <c r="A527" s="83"/>
      <c r="B527" s="436" t="s">
        <v>174</v>
      </c>
      <c r="C527" s="436"/>
      <c r="D527" s="436"/>
      <c r="E527" s="131">
        <v>174790</v>
      </c>
      <c r="F527" s="131">
        <v>198360</v>
      </c>
      <c r="G527" s="130" t="s">
        <v>902</v>
      </c>
      <c r="H527" s="130" t="s">
        <v>903</v>
      </c>
      <c r="I527" s="434" t="s">
        <v>1045</v>
      </c>
      <c r="J527" s="434"/>
      <c r="K527" s="434"/>
      <c r="L527" s="434"/>
    </row>
    <row r="528" spans="1:12" ht="18" customHeight="1" thickBot="1" x14ac:dyDescent="0.25">
      <c r="A528" s="83"/>
      <c r="B528" s="406" t="s">
        <v>411</v>
      </c>
      <c r="C528" s="406"/>
      <c r="D528" s="406"/>
      <c r="E528" s="128">
        <v>337910</v>
      </c>
      <c r="F528" s="128">
        <v>417152.58</v>
      </c>
      <c r="G528" s="100" t="s">
        <v>904</v>
      </c>
      <c r="H528" s="100"/>
      <c r="I528" s="406" t="s">
        <v>1046</v>
      </c>
      <c r="J528" s="406"/>
      <c r="K528" s="406"/>
      <c r="L528" s="406"/>
    </row>
    <row r="529" spans="1:12" ht="18" customHeight="1" thickBot="1" x14ac:dyDescent="0.25">
      <c r="A529" s="83"/>
      <c r="B529" s="406" t="s">
        <v>412</v>
      </c>
      <c r="C529" s="406"/>
      <c r="D529" s="406"/>
      <c r="E529" s="128">
        <v>337910</v>
      </c>
      <c r="F529" s="128">
        <v>417152.58</v>
      </c>
      <c r="G529" s="100" t="s">
        <v>904</v>
      </c>
      <c r="H529" s="100"/>
      <c r="I529" s="406" t="s">
        <v>1046</v>
      </c>
      <c r="J529" s="406"/>
      <c r="K529" s="406"/>
      <c r="L529" s="406"/>
    </row>
    <row r="530" spans="1:12" ht="18" customHeight="1" thickBot="1" x14ac:dyDescent="0.25">
      <c r="A530" s="83"/>
      <c r="B530" s="437" t="s">
        <v>32</v>
      </c>
      <c r="C530" s="437"/>
      <c r="D530" s="437"/>
      <c r="E530" s="130"/>
      <c r="F530" s="130"/>
      <c r="G530" s="130"/>
      <c r="H530" s="130"/>
      <c r="I530" s="434"/>
      <c r="J530" s="434"/>
      <c r="K530" s="434"/>
      <c r="L530" s="434"/>
    </row>
    <row r="531" spans="1:12" ht="18" customHeight="1" thickBot="1" x14ac:dyDescent="0.25">
      <c r="A531" s="83"/>
      <c r="B531" s="437" t="s">
        <v>215</v>
      </c>
      <c r="C531" s="437"/>
      <c r="D531" s="437"/>
      <c r="E531" s="130"/>
      <c r="F531" s="130"/>
      <c r="G531" s="130"/>
      <c r="H531" s="130"/>
      <c r="I531" s="434"/>
      <c r="J531" s="434"/>
      <c r="K531" s="434"/>
      <c r="L531" s="434"/>
    </row>
    <row r="532" spans="1:12" ht="18" customHeight="1" thickBot="1" x14ac:dyDescent="0.25">
      <c r="A532" s="83"/>
      <c r="B532" s="436" t="s">
        <v>222</v>
      </c>
      <c r="C532" s="436"/>
      <c r="D532" s="436"/>
      <c r="E532" s="131"/>
      <c r="F532" s="131"/>
      <c r="G532" s="130"/>
      <c r="H532" s="130"/>
      <c r="I532" s="434"/>
      <c r="J532" s="434"/>
      <c r="K532" s="434"/>
      <c r="L532" s="434"/>
    </row>
    <row r="533" spans="1:12" ht="18" customHeight="1" thickBot="1" x14ac:dyDescent="0.25">
      <c r="A533" s="83"/>
      <c r="B533" s="129"/>
      <c r="C533" s="435" t="s">
        <v>685</v>
      </c>
      <c r="D533" s="435"/>
      <c r="E533" s="131">
        <v>0</v>
      </c>
      <c r="F533" s="131">
        <v>0</v>
      </c>
      <c r="G533" s="130" t="s">
        <v>78</v>
      </c>
      <c r="H533" s="130" t="s">
        <v>342</v>
      </c>
      <c r="I533" s="434" t="s">
        <v>761</v>
      </c>
      <c r="J533" s="434"/>
      <c r="K533" s="434"/>
      <c r="L533" s="434"/>
    </row>
    <row r="534" spans="1:12" ht="18" customHeight="1" thickBot="1" x14ac:dyDescent="0.25">
      <c r="A534" s="83"/>
      <c r="B534" s="406" t="s">
        <v>442</v>
      </c>
      <c r="C534" s="406"/>
      <c r="D534" s="406"/>
      <c r="E534" s="128">
        <v>0</v>
      </c>
      <c r="F534" s="128">
        <v>0</v>
      </c>
      <c r="G534" s="100" t="s">
        <v>78</v>
      </c>
      <c r="H534" s="100"/>
      <c r="I534" s="406" t="s">
        <v>761</v>
      </c>
      <c r="J534" s="406"/>
      <c r="K534" s="406"/>
      <c r="L534" s="406"/>
    </row>
    <row r="535" spans="1:12" ht="18" customHeight="1" thickBot="1" x14ac:dyDescent="0.25">
      <c r="A535" s="83"/>
      <c r="B535" s="406" t="s">
        <v>443</v>
      </c>
      <c r="C535" s="406"/>
      <c r="D535" s="406"/>
      <c r="E535" s="128">
        <v>0</v>
      </c>
      <c r="F535" s="128">
        <v>0</v>
      </c>
      <c r="G535" s="100" t="s">
        <v>78</v>
      </c>
      <c r="H535" s="100"/>
      <c r="I535" s="406" t="s">
        <v>761</v>
      </c>
      <c r="J535" s="406"/>
      <c r="K535" s="406"/>
      <c r="L535" s="406"/>
    </row>
    <row r="536" spans="1:12" ht="18" customHeight="1" thickBot="1" x14ac:dyDescent="0.25">
      <c r="A536" s="83"/>
      <c r="B536" s="406" t="s">
        <v>488</v>
      </c>
      <c r="C536" s="406"/>
      <c r="D536" s="406"/>
      <c r="E536" s="128">
        <v>337910</v>
      </c>
      <c r="F536" s="128">
        <v>417152.58</v>
      </c>
      <c r="G536" s="100" t="s">
        <v>904</v>
      </c>
      <c r="H536" s="100"/>
      <c r="I536" s="406" t="s">
        <v>1047</v>
      </c>
      <c r="J536" s="406"/>
      <c r="K536" s="406"/>
      <c r="L536" s="406"/>
    </row>
    <row r="537" spans="1:12" ht="18" customHeight="1" thickBot="1" x14ac:dyDescent="0.25">
      <c r="A537" s="83"/>
      <c r="B537" s="437" t="s">
        <v>95</v>
      </c>
      <c r="C537" s="437"/>
      <c r="D537" s="437"/>
      <c r="E537" s="130"/>
      <c r="F537" s="130"/>
      <c r="G537" s="130"/>
      <c r="H537" s="130"/>
      <c r="I537" s="434"/>
      <c r="J537" s="434"/>
      <c r="K537" s="434"/>
      <c r="L537" s="434"/>
    </row>
    <row r="538" spans="1:12" ht="18" customHeight="1" thickBot="1" x14ac:dyDescent="0.25">
      <c r="A538" s="83"/>
      <c r="B538" s="437" t="s">
        <v>33</v>
      </c>
      <c r="C538" s="437"/>
      <c r="D538" s="437"/>
      <c r="E538" s="130"/>
      <c r="F538" s="130"/>
      <c r="G538" s="130"/>
      <c r="H538" s="130"/>
      <c r="I538" s="434"/>
      <c r="J538" s="434"/>
      <c r="K538" s="434"/>
      <c r="L538" s="434"/>
    </row>
    <row r="539" spans="1:12" ht="18" customHeight="1" thickBot="1" x14ac:dyDescent="0.25">
      <c r="A539" s="83"/>
      <c r="B539" s="437" t="s">
        <v>223</v>
      </c>
      <c r="C539" s="437"/>
      <c r="D539" s="437"/>
      <c r="E539" s="130"/>
      <c r="F539" s="130"/>
      <c r="G539" s="130"/>
      <c r="H539" s="130"/>
      <c r="I539" s="434"/>
      <c r="J539" s="434"/>
      <c r="K539" s="434"/>
      <c r="L539" s="434"/>
    </row>
    <row r="540" spans="1:12" ht="18" customHeight="1" thickBot="1" x14ac:dyDescent="0.25">
      <c r="A540" s="83"/>
      <c r="B540" s="436" t="s">
        <v>271</v>
      </c>
      <c r="C540" s="436"/>
      <c r="D540" s="436"/>
      <c r="E540" s="131"/>
      <c r="F540" s="131"/>
      <c r="G540" s="130"/>
      <c r="H540" s="130"/>
      <c r="I540" s="434"/>
      <c r="J540" s="434"/>
      <c r="K540" s="434"/>
      <c r="L540" s="434"/>
    </row>
    <row r="541" spans="1:12" ht="18" customHeight="1" thickBot="1" x14ac:dyDescent="0.25">
      <c r="A541" s="83"/>
      <c r="B541" s="129"/>
      <c r="C541" s="435" t="s">
        <v>326</v>
      </c>
      <c r="D541" s="435"/>
      <c r="E541" s="131">
        <v>0</v>
      </c>
      <c r="F541" s="131">
        <v>58995.32</v>
      </c>
      <c r="G541" s="130" t="s">
        <v>78</v>
      </c>
      <c r="H541" s="130" t="s">
        <v>339</v>
      </c>
      <c r="I541" s="434" t="s">
        <v>78</v>
      </c>
      <c r="J541" s="434"/>
      <c r="K541" s="434"/>
      <c r="L541" s="434"/>
    </row>
    <row r="542" spans="1:12" ht="18" customHeight="1" thickBot="1" x14ac:dyDescent="0.25">
      <c r="A542" s="83"/>
      <c r="B542" s="129"/>
      <c r="C542" s="435" t="s">
        <v>686</v>
      </c>
      <c r="D542" s="435"/>
      <c r="E542" s="131">
        <v>0</v>
      </c>
      <c r="F542" s="131">
        <v>0</v>
      </c>
      <c r="G542" s="130" t="s">
        <v>78</v>
      </c>
      <c r="H542" s="130" t="s">
        <v>342</v>
      </c>
      <c r="I542" s="434" t="s">
        <v>1048</v>
      </c>
      <c r="J542" s="434"/>
      <c r="K542" s="434"/>
      <c r="L542" s="434"/>
    </row>
    <row r="543" spans="1:12" ht="18" customHeight="1" thickBot="1" x14ac:dyDescent="0.25">
      <c r="A543" s="83"/>
      <c r="B543" s="129"/>
      <c r="C543" s="439" t="s">
        <v>687</v>
      </c>
      <c r="D543" s="439"/>
      <c r="E543" s="131">
        <v>0</v>
      </c>
      <c r="F543" s="131">
        <v>0</v>
      </c>
      <c r="G543" s="130" t="s">
        <v>78</v>
      </c>
      <c r="H543" s="130" t="s">
        <v>342</v>
      </c>
      <c r="I543" s="434" t="s">
        <v>925</v>
      </c>
      <c r="J543" s="434"/>
      <c r="K543" s="434"/>
      <c r="L543" s="434"/>
    </row>
    <row r="544" spans="1:12" ht="18" customHeight="1" thickBot="1" x14ac:dyDescent="0.25">
      <c r="A544" s="83"/>
      <c r="B544" s="129"/>
      <c r="C544" s="439" t="s">
        <v>489</v>
      </c>
      <c r="D544" s="439"/>
      <c r="E544" s="131">
        <v>52674.78</v>
      </c>
      <c r="F544" s="131">
        <v>0</v>
      </c>
      <c r="G544" s="130" t="s">
        <v>78</v>
      </c>
      <c r="H544" s="130" t="s">
        <v>339</v>
      </c>
      <c r="I544" s="434" t="s">
        <v>78</v>
      </c>
      <c r="J544" s="434"/>
      <c r="K544" s="434"/>
      <c r="L544" s="434"/>
    </row>
    <row r="545" spans="1:12" ht="18" customHeight="1" thickBot="1" x14ac:dyDescent="0.25">
      <c r="A545" s="83"/>
      <c r="B545" s="129"/>
      <c r="C545" s="439" t="s">
        <v>688</v>
      </c>
      <c r="D545" s="439"/>
      <c r="E545" s="131">
        <v>0</v>
      </c>
      <c r="F545" s="131">
        <v>0</v>
      </c>
      <c r="G545" s="130" t="s">
        <v>78</v>
      </c>
      <c r="H545" s="130" t="s">
        <v>342</v>
      </c>
      <c r="I545" s="434" t="s">
        <v>1049</v>
      </c>
      <c r="J545" s="434"/>
      <c r="K545" s="434"/>
      <c r="L545" s="434"/>
    </row>
    <row r="546" spans="1:12" ht="39" customHeight="1" thickBot="1" x14ac:dyDescent="0.25">
      <c r="A546" s="83"/>
      <c r="B546" s="129"/>
      <c r="C546" s="439" t="s">
        <v>327</v>
      </c>
      <c r="D546" s="439"/>
      <c r="E546" s="131">
        <v>0</v>
      </c>
      <c r="F546" s="131">
        <v>53417.59</v>
      </c>
      <c r="G546" s="130" t="s">
        <v>78</v>
      </c>
      <c r="H546" s="130" t="s">
        <v>339</v>
      </c>
      <c r="I546" s="434" t="s">
        <v>78</v>
      </c>
      <c r="J546" s="434"/>
      <c r="K546" s="434"/>
      <c r="L546" s="434"/>
    </row>
    <row r="547" spans="1:12" ht="40.5" customHeight="1" thickBot="1" x14ac:dyDescent="0.25">
      <c r="A547" s="83"/>
      <c r="B547" s="129"/>
      <c r="C547" s="439" t="s">
        <v>328</v>
      </c>
      <c r="D547" s="439"/>
      <c r="E547" s="131">
        <v>0</v>
      </c>
      <c r="F547" s="131">
        <v>141804.85999999999</v>
      </c>
      <c r="G547" s="130" t="s">
        <v>78</v>
      </c>
      <c r="H547" s="130" t="s">
        <v>339</v>
      </c>
      <c r="I547" s="434" t="s">
        <v>78</v>
      </c>
      <c r="J547" s="434"/>
      <c r="K547" s="434"/>
      <c r="L547" s="434"/>
    </row>
    <row r="548" spans="1:12" ht="39" customHeight="1" thickBot="1" x14ac:dyDescent="0.25">
      <c r="A548" s="83"/>
      <c r="B548" s="129"/>
      <c r="C548" s="439" t="s">
        <v>329</v>
      </c>
      <c r="D548" s="439"/>
      <c r="E548" s="131">
        <v>0</v>
      </c>
      <c r="F548" s="131">
        <v>25086.78</v>
      </c>
      <c r="G548" s="130" t="s">
        <v>78</v>
      </c>
      <c r="H548" s="130" t="s">
        <v>339</v>
      </c>
      <c r="I548" s="434" t="s">
        <v>78</v>
      </c>
      <c r="J548" s="434"/>
      <c r="K548" s="434"/>
      <c r="L548" s="434"/>
    </row>
    <row r="549" spans="1:12" ht="41.25" customHeight="1" thickBot="1" x14ac:dyDescent="0.25">
      <c r="A549" s="83"/>
      <c r="B549" s="129"/>
      <c r="C549" s="439" t="s">
        <v>330</v>
      </c>
      <c r="D549" s="439"/>
      <c r="E549" s="131">
        <v>0</v>
      </c>
      <c r="F549" s="131">
        <v>54711.66</v>
      </c>
      <c r="G549" s="130" t="s">
        <v>78</v>
      </c>
      <c r="H549" s="130" t="s">
        <v>339</v>
      </c>
      <c r="I549" s="434" t="s">
        <v>78</v>
      </c>
      <c r="J549" s="434"/>
      <c r="K549" s="434"/>
      <c r="L549" s="434"/>
    </row>
    <row r="550" spans="1:12" ht="40.5" customHeight="1" thickBot="1" x14ac:dyDescent="0.25">
      <c r="A550" s="83"/>
      <c r="B550" s="129"/>
      <c r="C550" s="439" t="s">
        <v>490</v>
      </c>
      <c r="D550" s="439"/>
      <c r="E550" s="131">
        <v>0</v>
      </c>
      <c r="F550" s="131">
        <v>0</v>
      </c>
      <c r="G550" s="130" t="s">
        <v>774</v>
      </c>
      <c r="H550" s="130" t="s">
        <v>345</v>
      </c>
      <c r="I550" s="434" t="s">
        <v>78</v>
      </c>
      <c r="J550" s="434"/>
      <c r="K550" s="434"/>
      <c r="L550" s="434"/>
    </row>
    <row r="551" spans="1:12" ht="40.5" customHeight="1" thickBot="1" x14ac:dyDescent="0.25">
      <c r="A551" s="83"/>
      <c r="B551" s="129"/>
      <c r="C551" s="439" t="s">
        <v>491</v>
      </c>
      <c r="D551" s="439"/>
      <c r="E551" s="131">
        <v>0</v>
      </c>
      <c r="F551" s="131">
        <v>0</v>
      </c>
      <c r="G551" s="130" t="s">
        <v>774</v>
      </c>
      <c r="H551" s="130" t="s">
        <v>345</v>
      </c>
      <c r="I551" s="434" t="s">
        <v>78</v>
      </c>
      <c r="J551" s="434"/>
      <c r="K551" s="434"/>
      <c r="L551" s="434"/>
    </row>
    <row r="552" spans="1:12" ht="38.25" customHeight="1" thickBot="1" x14ac:dyDescent="0.25">
      <c r="A552" s="83"/>
      <c r="B552" s="129"/>
      <c r="C552" s="439" t="s">
        <v>492</v>
      </c>
      <c r="D552" s="439"/>
      <c r="E552" s="131">
        <v>0</v>
      </c>
      <c r="F552" s="131">
        <v>0</v>
      </c>
      <c r="G552" s="130" t="s">
        <v>760</v>
      </c>
      <c r="H552" s="130" t="s">
        <v>345</v>
      </c>
      <c r="I552" s="434" t="s">
        <v>78</v>
      </c>
      <c r="J552" s="434"/>
      <c r="K552" s="434"/>
      <c r="L552" s="434"/>
    </row>
    <row r="553" spans="1:12" ht="18" customHeight="1" thickBot="1" x14ac:dyDescent="0.25">
      <c r="A553" s="83"/>
      <c r="B553" s="129"/>
      <c r="C553" s="439" t="s">
        <v>493</v>
      </c>
      <c r="D553" s="439"/>
      <c r="E553" s="131">
        <v>0</v>
      </c>
      <c r="F553" s="131">
        <v>26296.77</v>
      </c>
      <c r="G553" s="130" t="s">
        <v>78</v>
      </c>
      <c r="H553" s="130" t="s">
        <v>339</v>
      </c>
      <c r="I553" s="434" t="s">
        <v>78</v>
      </c>
      <c r="J553" s="434"/>
      <c r="K553" s="434"/>
      <c r="L553" s="434"/>
    </row>
    <row r="554" spans="1:12" ht="18" customHeight="1" thickBot="1" x14ac:dyDescent="0.25">
      <c r="A554" s="83"/>
      <c r="B554" s="129"/>
      <c r="C554" s="439" t="s">
        <v>331</v>
      </c>
      <c r="D554" s="439"/>
      <c r="E554" s="131">
        <v>0</v>
      </c>
      <c r="F554" s="131">
        <v>11983.1</v>
      </c>
      <c r="G554" s="130" t="s">
        <v>78</v>
      </c>
      <c r="H554" s="130" t="s">
        <v>339</v>
      </c>
      <c r="I554" s="434" t="s">
        <v>78</v>
      </c>
      <c r="J554" s="434"/>
      <c r="K554" s="434"/>
      <c r="L554" s="434"/>
    </row>
    <row r="555" spans="1:12" ht="36.75" customHeight="1" thickBot="1" x14ac:dyDescent="0.25">
      <c r="A555" s="83"/>
      <c r="B555" s="129"/>
      <c r="C555" s="439" t="s">
        <v>494</v>
      </c>
      <c r="D555" s="439"/>
      <c r="E555" s="131">
        <v>37628.85</v>
      </c>
      <c r="F555" s="131">
        <v>0</v>
      </c>
      <c r="G555" s="130" t="s">
        <v>78</v>
      </c>
      <c r="H555" s="130" t="s">
        <v>339</v>
      </c>
      <c r="I555" s="434" t="s">
        <v>78</v>
      </c>
      <c r="J555" s="434"/>
      <c r="K555" s="434"/>
      <c r="L555" s="434"/>
    </row>
    <row r="556" spans="1:12" ht="18" customHeight="1" thickBot="1" x14ac:dyDescent="0.25">
      <c r="A556" s="83"/>
      <c r="B556" s="129"/>
      <c r="C556" s="439" t="s">
        <v>689</v>
      </c>
      <c r="D556" s="439"/>
      <c r="E556" s="131">
        <v>0</v>
      </c>
      <c r="F556" s="131">
        <v>0</v>
      </c>
      <c r="G556" s="130" t="s">
        <v>78</v>
      </c>
      <c r="H556" s="130" t="s">
        <v>342</v>
      </c>
      <c r="I556" s="434" t="s">
        <v>946</v>
      </c>
      <c r="J556" s="434"/>
      <c r="K556" s="434"/>
      <c r="L556" s="434"/>
    </row>
    <row r="557" spans="1:12" ht="30.75" customHeight="1" thickBot="1" x14ac:dyDescent="0.25">
      <c r="A557" s="83"/>
      <c r="B557" s="129"/>
      <c r="C557" s="439" t="s">
        <v>690</v>
      </c>
      <c r="D557" s="439"/>
      <c r="E557" s="131">
        <v>0</v>
      </c>
      <c r="F557" s="131">
        <v>0</v>
      </c>
      <c r="G557" s="130" t="s">
        <v>78</v>
      </c>
      <c r="H557" s="130" t="s">
        <v>342</v>
      </c>
      <c r="I557" s="434" t="s">
        <v>778</v>
      </c>
      <c r="J557" s="434"/>
      <c r="K557" s="434"/>
      <c r="L557" s="434"/>
    </row>
    <row r="558" spans="1:12" ht="35.25" customHeight="1" thickBot="1" x14ac:dyDescent="0.25">
      <c r="A558" s="83"/>
      <c r="B558" s="129"/>
      <c r="C558" s="439" t="s">
        <v>691</v>
      </c>
      <c r="D558" s="439"/>
      <c r="E558" s="131">
        <v>0</v>
      </c>
      <c r="F558" s="131">
        <v>0</v>
      </c>
      <c r="G558" s="130" t="s">
        <v>78</v>
      </c>
      <c r="H558" s="130" t="s">
        <v>342</v>
      </c>
      <c r="I558" s="434" t="s">
        <v>946</v>
      </c>
      <c r="J558" s="434"/>
      <c r="K558" s="434"/>
      <c r="L558" s="434"/>
    </row>
    <row r="559" spans="1:12" ht="36.75" customHeight="1" thickBot="1" x14ac:dyDescent="0.25">
      <c r="A559" s="83"/>
      <c r="B559" s="129"/>
      <c r="C559" s="439" t="s">
        <v>495</v>
      </c>
      <c r="D559" s="439"/>
      <c r="E559" s="131">
        <v>0</v>
      </c>
      <c r="F559" s="131">
        <v>0</v>
      </c>
      <c r="G559" s="130" t="s">
        <v>838</v>
      </c>
      <c r="H559" s="130" t="s">
        <v>345</v>
      </c>
      <c r="I559" s="434" t="s">
        <v>78</v>
      </c>
      <c r="J559" s="434"/>
      <c r="K559" s="434"/>
      <c r="L559" s="434"/>
    </row>
    <row r="560" spans="1:12" ht="18" customHeight="1" thickBot="1" x14ac:dyDescent="0.25">
      <c r="A560" s="83"/>
      <c r="B560" s="129"/>
      <c r="C560" s="435" t="s">
        <v>496</v>
      </c>
      <c r="D560" s="435"/>
      <c r="E560" s="131">
        <v>427372.15</v>
      </c>
      <c r="F560" s="131">
        <v>0</v>
      </c>
      <c r="G560" s="130" t="s">
        <v>78</v>
      </c>
      <c r="H560" s="130" t="s">
        <v>339</v>
      </c>
      <c r="I560" s="434" t="s">
        <v>78</v>
      </c>
      <c r="J560" s="434"/>
      <c r="K560" s="434"/>
      <c r="L560" s="434"/>
    </row>
    <row r="561" spans="1:12" ht="18" customHeight="1" thickBot="1" x14ac:dyDescent="0.25">
      <c r="A561" s="83"/>
      <c r="B561" s="129"/>
      <c r="C561" s="435" t="s">
        <v>497</v>
      </c>
      <c r="D561" s="435"/>
      <c r="E561" s="131">
        <v>294876.90000000002</v>
      </c>
      <c r="F561" s="131">
        <v>0</v>
      </c>
      <c r="G561" s="130" t="s">
        <v>78</v>
      </c>
      <c r="H561" s="130" t="s">
        <v>339</v>
      </c>
      <c r="I561" s="434" t="s">
        <v>78</v>
      </c>
      <c r="J561" s="434"/>
      <c r="K561" s="434"/>
      <c r="L561" s="434"/>
    </row>
    <row r="562" spans="1:12" ht="18" customHeight="1" thickBot="1" x14ac:dyDescent="0.25">
      <c r="A562" s="83"/>
      <c r="B562" s="406" t="s">
        <v>445</v>
      </c>
      <c r="C562" s="406"/>
      <c r="D562" s="406"/>
      <c r="E562" s="128">
        <v>812552.68</v>
      </c>
      <c r="F562" s="128">
        <v>372296.08</v>
      </c>
      <c r="G562" s="100" t="s">
        <v>905</v>
      </c>
      <c r="H562" s="100"/>
      <c r="I562" s="406" t="s">
        <v>1050</v>
      </c>
      <c r="J562" s="406"/>
      <c r="K562" s="406"/>
      <c r="L562" s="406"/>
    </row>
    <row r="563" spans="1:12" ht="18" customHeight="1" thickBot="1" x14ac:dyDescent="0.25">
      <c r="A563" s="83"/>
      <c r="B563" s="406" t="s">
        <v>446</v>
      </c>
      <c r="C563" s="406"/>
      <c r="D563" s="406"/>
      <c r="E563" s="128">
        <v>812552.68</v>
      </c>
      <c r="F563" s="128">
        <v>372296.08</v>
      </c>
      <c r="G563" s="100" t="s">
        <v>905</v>
      </c>
      <c r="H563" s="100"/>
      <c r="I563" s="406" t="s">
        <v>1050</v>
      </c>
      <c r="J563" s="406"/>
      <c r="K563" s="406"/>
      <c r="L563" s="406"/>
    </row>
    <row r="564" spans="1:12" ht="18" customHeight="1" thickBot="1" x14ac:dyDescent="0.25">
      <c r="A564" s="83"/>
      <c r="B564" s="406" t="s">
        <v>498</v>
      </c>
      <c r="C564" s="406"/>
      <c r="D564" s="406"/>
      <c r="E564" s="128">
        <v>812552.68</v>
      </c>
      <c r="F564" s="128">
        <v>372296.08</v>
      </c>
      <c r="G564" s="100" t="s">
        <v>905</v>
      </c>
      <c r="H564" s="100"/>
      <c r="I564" s="406" t="s">
        <v>1050</v>
      </c>
      <c r="J564" s="406"/>
      <c r="K564" s="406"/>
      <c r="L564" s="406"/>
    </row>
    <row r="565" spans="1:12" ht="18" customHeight="1" thickBot="1" x14ac:dyDescent="0.25">
      <c r="A565" s="83"/>
      <c r="B565" s="437" t="s">
        <v>302</v>
      </c>
      <c r="C565" s="437"/>
      <c r="D565" s="437"/>
      <c r="E565" s="130"/>
      <c r="F565" s="130"/>
      <c r="G565" s="130"/>
      <c r="H565" s="130"/>
      <c r="I565" s="434"/>
      <c r="J565" s="434"/>
      <c r="K565" s="434"/>
      <c r="L565" s="434"/>
    </row>
    <row r="566" spans="1:12" ht="18" customHeight="1" thickBot="1" x14ac:dyDescent="0.25">
      <c r="A566" s="83"/>
      <c r="B566" s="437" t="s">
        <v>32</v>
      </c>
      <c r="C566" s="437"/>
      <c r="D566" s="437"/>
      <c r="E566" s="130"/>
      <c r="F566" s="130"/>
      <c r="G566" s="130"/>
      <c r="H566" s="130"/>
      <c r="I566" s="434"/>
      <c r="J566" s="434"/>
      <c r="K566" s="434"/>
      <c r="L566" s="434"/>
    </row>
    <row r="567" spans="1:12" ht="18" customHeight="1" thickBot="1" x14ac:dyDescent="0.25">
      <c r="A567" s="83"/>
      <c r="B567" s="437" t="s">
        <v>215</v>
      </c>
      <c r="C567" s="437"/>
      <c r="D567" s="437"/>
      <c r="E567" s="130"/>
      <c r="F567" s="130"/>
      <c r="G567" s="130"/>
      <c r="H567" s="130"/>
      <c r="I567" s="434"/>
      <c r="J567" s="434"/>
      <c r="K567" s="434"/>
      <c r="L567" s="434"/>
    </row>
    <row r="568" spans="1:12" ht="21.75" customHeight="1" thickBot="1" x14ac:dyDescent="0.25">
      <c r="A568" s="83"/>
      <c r="B568" s="436" t="s">
        <v>317</v>
      </c>
      <c r="C568" s="436"/>
      <c r="D568" s="436"/>
      <c r="E568" s="131"/>
      <c r="F568" s="131"/>
      <c r="G568" s="130"/>
      <c r="H568" s="130"/>
      <c r="I568" s="434"/>
      <c r="J568" s="434"/>
      <c r="K568" s="434"/>
      <c r="L568" s="434"/>
    </row>
    <row r="569" spans="1:12" ht="21.75" customHeight="1" thickBot="1" x14ac:dyDescent="0.25">
      <c r="A569" s="83"/>
      <c r="B569" s="129"/>
      <c r="C569" s="435" t="s">
        <v>319</v>
      </c>
      <c r="D569" s="435"/>
      <c r="E569" s="131">
        <v>0</v>
      </c>
      <c r="F569" s="131">
        <v>0</v>
      </c>
      <c r="G569" s="130" t="s">
        <v>78</v>
      </c>
      <c r="H569" s="130" t="s">
        <v>342</v>
      </c>
      <c r="I569" s="434" t="s">
        <v>1051</v>
      </c>
      <c r="J569" s="434"/>
      <c r="K569" s="434"/>
      <c r="L569" s="434"/>
    </row>
    <row r="570" spans="1:12" ht="24" customHeight="1" thickBot="1" x14ac:dyDescent="0.25">
      <c r="A570" s="83"/>
      <c r="B570" s="406" t="s">
        <v>442</v>
      </c>
      <c r="C570" s="406"/>
      <c r="D570" s="406"/>
      <c r="E570" s="128">
        <v>0</v>
      </c>
      <c r="F570" s="128">
        <v>0</v>
      </c>
      <c r="G570" s="100" t="s">
        <v>78</v>
      </c>
      <c r="H570" s="100"/>
      <c r="I570" s="406" t="s">
        <v>1051</v>
      </c>
      <c r="J570" s="406"/>
      <c r="K570" s="406"/>
      <c r="L570" s="406"/>
    </row>
    <row r="571" spans="1:12" ht="23.25" customHeight="1" thickBot="1" x14ac:dyDescent="0.25">
      <c r="A571" s="83"/>
      <c r="B571" s="406" t="s">
        <v>443</v>
      </c>
      <c r="C571" s="406"/>
      <c r="D571" s="406"/>
      <c r="E571" s="128">
        <v>0</v>
      </c>
      <c r="F571" s="128">
        <v>0</v>
      </c>
      <c r="G571" s="100" t="s">
        <v>78</v>
      </c>
      <c r="H571" s="100"/>
      <c r="I571" s="406" t="s">
        <v>1051</v>
      </c>
      <c r="J571" s="406"/>
      <c r="K571" s="406"/>
      <c r="L571" s="406"/>
    </row>
    <row r="572" spans="1:12" ht="21.75" customHeight="1" thickBot="1" x14ac:dyDescent="0.25">
      <c r="A572" s="83"/>
      <c r="B572" s="406" t="s">
        <v>499</v>
      </c>
      <c r="C572" s="406"/>
      <c r="D572" s="406"/>
      <c r="E572" s="128">
        <v>0</v>
      </c>
      <c r="F572" s="128">
        <v>0</v>
      </c>
      <c r="G572" s="100" t="s">
        <v>78</v>
      </c>
      <c r="H572" s="100"/>
      <c r="I572" s="406" t="s">
        <v>1051</v>
      </c>
      <c r="J572" s="406"/>
      <c r="K572" s="406"/>
      <c r="L572" s="406"/>
    </row>
    <row r="573" spans="1:12" ht="24" customHeight="1" thickBot="1" x14ac:dyDescent="0.25">
      <c r="A573" s="83"/>
      <c r="B573" s="437" t="s">
        <v>96</v>
      </c>
      <c r="C573" s="437"/>
      <c r="D573" s="437"/>
      <c r="E573" s="130"/>
      <c r="F573" s="130"/>
      <c r="G573" s="130"/>
      <c r="H573" s="130"/>
      <c r="I573" s="434"/>
      <c r="J573" s="434"/>
      <c r="K573" s="434"/>
      <c r="L573" s="434"/>
    </row>
    <row r="574" spans="1:12" ht="21.75" customHeight="1" thickBot="1" x14ac:dyDescent="0.25">
      <c r="A574" s="83"/>
      <c r="B574" s="437" t="s">
        <v>30</v>
      </c>
      <c r="C574" s="437"/>
      <c r="D574" s="437"/>
      <c r="E574" s="130"/>
      <c r="F574" s="130"/>
      <c r="G574" s="130"/>
      <c r="H574" s="130"/>
      <c r="I574" s="434"/>
      <c r="J574" s="434"/>
      <c r="K574" s="434"/>
      <c r="L574" s="434"/>
    </row>
    <row r="575" spans="1:12" ht="18" customHeight="1" thickBot="1" x14ac:dyDescent="0.25">
      <c r="A575" s="83"/>
      <c r="B575" s="437" t="s">
        <v>170</v>
      </c>
      <c r="C575" s="437"/>
      <c r="D575" s="437"/>
      <c r="E575" s="130"/>
      <c r="F575" s="130"/>
      <c r="G575" s="130"/>
      <c r="H575" s="130"/>
      <c r="I575" s="434"/>
      <c r="J575" s="434"/>
      <c r="K575" s="434"/>
      <c r="L575" s="434"/>
    </row>
    <row r="576" spans="1:12" ht="18" customHeight="1" thickBot="1" x14ac:dyDescent="0.25">
      <c r="A576" s="83"/>
      <c r="B576" s="436" t="s">
        <v>174</v>
      </c>
      <c r="C576" s="436"/>
      <c r="D576" s="436"/>
      <c r="E576" s="131">
        <v>514044</v>
      </c>
      <c r="F576" s="131">
        <v>630648</v>
      </c>
      <c r="G576" s="130" t="s">
        <v>906</v>
      </c>
      <c r="H576" s="130" t="s">
        <v>907</v>
      </c>
      <c r="I576" s="434" t="s">
        <v>1052</v>
      </c>
      <c r="J576" s="434"/>
      <c r="K576" s="434"/>
      <c r="L576" s="434"/>
    </row>
    <row r="577" spans="1:12" ht="18" customHeight="1" thickBot="1" x14ac:dyDescent="0.25">
      <c r="A577" s="83"/>
      <c r="B577" s="436" t="s">
        <v>175</v>
      </c>
      <c r="C577" s="436"/>
      <c r="D577" s="436"/>
      <c r="E577" s="131">
        <v>86296</v>
      </c>
      <c r="F577" s="131">
        <v>149900</v>
      </c>
      <c r="G577" s="130" t="s">
        <v>908</v>
      </c>
      <c r="H577" s="130" t="s">
        <v>909</v>
      </c>
      <c r="I577" s="434" t="s">
        <v>911</v>
      </c>
      <c r="J577" s="434"/>
      <c r="K577" s="434"/>
      <c r="L577" s="434"/>
    </row>
    <row r="578" spans="1:12" ht="18" customHeight="1" thickBot="1" x14ac:dyDescent="0.25">
      <c r="A578" s="83"/>
      <c r="B578" s="406" t="s">
        <v>411</v>
      </c>
      <c r="C578" s="406"/>
      <c r="D578" s="406"/>
      <c r="E578" s="128">
        <v>600340</v>
      </c>
      <c r="F578" s="128">
        <v>780548</v>
      </c>
      <c r="G578" s="100" t="s">
        <v>910</v>
      </c>
      <c r="H578" s="100"/>
      <c r="I578" s="406" t="s">
        <v>1053</v>
      </c>
      <c r="J578" s="406"/>
      <c r="K578" s="406"/>
      <c r="L578" s="406"/>
    </row>
    <row r="579" spans="1:12" ht="21.75" customHeight="1" thickBot="1" x14ac:dyDescent="0.25">
      <c r="A579" s="83"/>
      <c r="B579" s="406" t="s">
        <v>412</v>
      </c>
      <c r="C579" s="406"/>
      <c r="D579" s="406"/>
      <c r="E579" s="128">
        <v>600340</v>
      </c>
      <c r="F579" s="128">
        <v>780548</v>
      </c>
      <c r="G579" s="100" t="s">
        <v>910</v>
      </c>
      <c r="H579" s="100"/>
      <c r="I579" s="406" t="s">
        <v>1053</v>
      </c>
      <c r="J579" s="406"/>
      <c r="K579" s="406"/>
      <c r="L579" s="406"/>
    </row>
    <row r="580" spans="1:12" ht="18" customHeight="1" thickBot="1" x14ac:dyDescent="0.25">
      <c r="A580" s="83"/>
      <c r="B580" s="437" t="s">
        <v>31</v>
      </c>
      <c r="C580" s="437"/>
      <c r="D580" s="437"/>
      <c r="E580" s="130"/>
      <c r="F580" s="130"/>
      <c r="G580" s="130"/>
      <c r="H580" s="130"/>
      <c r="I580" s="434"/>
      <c r="J580" s="434"/>
      <c r="K580" s="434"/>
      <c r="L580" s="434"/>
    </row>
    <row r="581" spans="1:12" ht="23.25" customHeight="1" thickBot="1" x14ac:dyDescent="0.25">
      <c r="A581" s="83"/>
      <c r="B581" s="437" t="s">
        <v>186</v>
      </c>
      <c r="C581" s="437"/>
      <c r="D581" s="437"/>
      <c r="E581" s="130"/>
      <c r="F581" s="130"/>
      <c r="G581" s="130"/>
      <c r="H581" s="130"/>
      <c r="I581" s="434"/>
      <c r="J581" s="434"/>
      <c r="K581" s="434"/>
      <c r="L581" s="434"/>
    </row>
    <row r="582" spans="1:12" ht="21.75" customHeight="1" thickBot="1" x14ac:dyDescent="0.25">
      <c r="A582" s="83"/>
      <c r="B582" s="436" t="s">
        <v>187</v>
      </c>
      <c r="C582" s="436"/>
      <c r="D582" s="436"/>
      <c r="E582" s="131"/>
      <c r="F582" s="131"/>
      <c r="G582" s="130"/>
      <c r="H582" s="130"/>
      <c r="I582" s="434"/>
      <c r="J582" s="434"/>
      <c r="K582" s="434"/>
      <c r="L582" s="434"/>
    </row>
    <row r="583" spans="1:12" ht="18" customHeight="1" thickBot="1" x14ac:dyDescent="0.25">
      <c r="A583" s="83"/>
      <c r="B583" s="129"/>
      <c r="C583" s="435" t="s">
        <v>272</v>
      </c>
      <c r="D583" s="435"/>
      <c r="E583" s="131">
        <v>191668</v>
      </c>
      <c r="F583" s="131">
        <v>216000</v>
      </c>
      <c r="G583" s="130" t="s">
        <v>911</v>
      </c>
      <c r="H583" s="130" t="s">
        <v>426</v>
      </c>
      <c r="I583" s="434" t="s">
        <v>1054</v>
      </c>
      <c r="J583" s="434"/>
      <c r="K583" s="434"/>
      <c r="L583" s="434"/>
    </row>
    <row r="584" spans="1:12" ht="18" customHeight="1" thickBot="1" x14ac:dyDescent="0.25">
      <c r="A584" s="83"/>
      <c r="B584" s="129"/>
      <c r="C584" s="435" t="s">
        <v>692</v>
      </c>
      <c r="D584" s="435"/>
      <c r="E584" s="131">
        <v>0</v>
      </c>
      <c r="F584" s="131">
        <v>0</v>
      </c>
      <c r="G584" s="130" t="s">
        <v>834</v>
      </c>
      <c r="H584" s="130" t="s">
        <v>345</v>
      </c>
      <c r="I584" s="434" t="s">
        <v>78</v>
      </c>
      <c r="J584" s="434"/>
      <c r="K584" s="434"/>
      <c r="L584" s="434"/>
    </row>
    <row r="585" spans="1:12" ht="18" customHeight="1" thickBot="1" x14ac:dyDescent="0.25">
      <c r="A585" s="83"/>
      <c r="B585" s="436" t="s">
        <v>420</v>
      </c>
      <c r="C585" s="436"/>
      <c r="D585" s="436"/>
      <c r="E585" s="131"/>
      <c r="F585" s="131"/>
      <c r="G585" s="130"/>
      <c r="H585" s="130"/>
      <c r="I585" s="434"/>
      <c r="J585" s="434"/>
      <c r="K585" s="434"/>
      <c r="L585" s="434"/>
    </row>
    <row r="586" spans="1:12" ht="18" customHeight="1" thickBot="1" x14ac:dyDescent="0.25">
      <c r="A586" s="83"/>
      <c r="B586" s="129"/>
      <c r="C586" s="435" t="s">
        <v>332</v>
      </c>
      <c r="D586" s="435"/>
      <c r="E586" s="131">
        <v>0</v>
      </c>
      <c r="F586" s="131">
        <v>369183.75</v>
      </c>
      <c r="G586" s="130" t="s">
        <v>912</v>
      </c>
      <c r="H586" s="130" t="s">
        <v>913</v>
      </c>
      <c r="I586" s="434" t="s">
        <v>944</v>
      </c>
      <c r="J586" s="434"/>
      <c r="K586" s="434"/>
      <c r="L586" s="434"/>
    </row>
    <row r="587" spans="1:12" ht="18" customHeight="1" thickBot="1" x14ac:dyDescent="0.25">
      <c r="A587" s="83"/>
      <c r="B587" s="129"/>
      <c r="C587" s="435" t="s">
        <v>500</v>
      </c>
      <c r="D587" s="435"/>
      <c r="E587" s="131">
        <v>348277.5</v>
      </c>
      <c r="F587" s="131">
        <v>0</v>
      </c>
      <c r="G587" s="130" t="s">
        <v>78</v>
      </c>
      <c r="H587" s="130" t="s">
        <v>339</v>
      </c>
      <c r="I587" s="434" t="s">
        <v>78</v>
      </c>
      <c r="J587" s="434"/>
      <c r="K587" s="434"/>
      <c r="L587" s="434"/>
    </row>
    <row r="588" spans="1:12" ht="18" customHeight="1" thickBot="1" x14ac:dyDescent="0.25">
      <c r="A588" s="83"/>
      <c r="B588" s="129"/>
      <c r="C588" s="435" t="s">
        <v>273</v>
      </c>
      <c r="D588" s="435"/>
      <c r="E588" s="131">
        <v>0</v>
      </c>
      <c r="F588" s="131">
        <v>19860</v>
      </c>
      <c r="G588" s="130" t="s">
        <v>752</v>
      </c>
      <c r="H588" s="130" t="s">
        <v>339</v>
      </c>
      <c r="I588" s="434" t="s">
        <v>752</v>
      </c>
      <c r="J588" s="434"/>
      <c r="K588" s="434"/>
      <c r="L588" s="434"/>
    </row>
    <row r="589" spans="1:12" ht="18" customHeight="1" thickBot="1" x14ac:dyDescent="0.25">
      <c r="A589" s="83"/>
      <c r="B589" s="129"/>
      <c r="C589" s="435" t="s">
        <v>274</v>
      </c>
      <c r="D589" s="435"/>
      <c r="E589" s="131">
        <v>18070</v>
      </c>
      <c r="F589" s="131">
        <v>14440</v>
      </c>
      <c r="G589" s="130" t="s">
        <v>763</v>
      </c>
      <c r="H589" s="130" t="s">
        <v>339</v>
      </c>
      <c r="I589" s="434" t="s">
        <v>763</v>
      </c>
      <c r="J589" s="434"/>
      <c r="K589" s="434"/>
      <c r="L589" s="434"/>
    </row>
    <row r="590" spans="1:12" ht="18" customHeight="1" thickBot="1" x14ac:dyDescent="0.25">
      <c r="A590" s="83"/>
      <c r="B590" s="436" t="s">
        <v>200</v>
      </c>
      <c r="C590" s="436"/>
      <c r="D590" s="436"/>
      <c r="E590" s="131">
        <v>210210</v>
      </c>
      <c r="F590" s="131">
        <v>0</v>
      </c>
      <c r="G590" s="130" t="s">
        <v>78</v>
      </c>
      <c r="H590" s="130" t="s">
        <v>339</v>
      </c>
      <c r="I590" s="434" t="s">
        <v>78</v>
      </c>
      <c r="J590" s="434"/>
      <c r="K590" s="434"/>
      <c r="L590" s="434"/>
    </row>
    <row r="591" spans="1:12" ht="18" customHeight="1" thickBot="1" x14ac:dyDescent="0.25">
      <c r="A591" s="83"/>
      <c r="B591" s="406" t="s">
        <v>425</v>
      </c>
      <c r="C591" s="406"/>
      <c r="D591" s="406"/>
      <c r="E591" s="128">
        <v>768225.5</v>
      </c>
      <c r="F591" s="128">
        <v>619483.75</v>
      </c>
      <c r="G591" s="100" t="s">
        <v>914</v>
      </c>
      <c r="H591" s="100"/>
      <c r="I591" s="406" t="s">
        <v>1055</v>
      </c>
      <c r="J591" s="406"/>
      <c r="K591" s="406"/>
      <c r="L591" s="406"/>
    </row>
    <row r="592" spans="1:12" ht="18" customHeight="1" thickBot="1" x14ac:dyDescent="0.25">
      <c r="A592" s="83"/>
      <c r="B592" s="437" t="s">
        <v>201</v>
      </c>
      <c r="C592" s="437"/>
      <c r="D592" s="437"/>
      <c r="E592" s="130"/>
      <c r="F592" s="130"/>
      <c r="G592" s="130"/>
      <c r="H592" s="130"/>
      <c r="I592" s="434"/>
      <c r="J592" s="434"/>
      <c r="K592" s="434"/>
      <c r="L592" s="434"/>
    </row>
    <row r="593" spans="1:12" ht="18" customHeight="1" thickBot="1" x14ac:dyDescent="0.25">
      <c r="A593" s="83"/>
      <c r="B593" s="436" t="s">
        <v>204</v>
      </c>
      <c r="C593" s="436"/>
      <c r="D593" s="436"/>
      <c r="E593" s="131">
        <v>83355</v>
      </c>
      <c r="F593" s="131">
        <v>7345</v>
      </c>
      <c r="G593" s="130" t="s">
        <v>758</v>
      </c>
      <c r="H593" s="130" t="s">
        <v>339</v>
      </c>
      <c r="I593" s="434" t="s">
        <v>758</v>
      </c>
      <c r="J593" s="434"/>
      <c r="K593" s="434"/>
      <c r="L593" s="434"/>
    </row>
    <row r="594" spans="1:12" ht="18" customHeight="1" thickBot="1" x14ac:dyDescent="0.25">
      <c r="A594" s="83"/>
      <c r="B594" s="436" t="s">
        <v>206</v>
      </c>
      <c r="C594" s="436"/>
      <c r="D594" s="436"/>
      <c r="E594" s="131">
        <v>20150</v>
      </c>
      <c r="F594" s="131">
        <v>12790</v>
      </c>
      <c r="G594" s="130" t="s">
        <v>763</v>
      </c>
      <c r="H594" s="130" t="s">
        <v>339</v>
      </c>
      <c r="I594" s="434" t="s">
        <v>763</v>
      </c>
      <c r="J594" s="434"/>
      <c r="K594" s="434"/>
      <c r="L594" s="434"/>
    </row>
    <row r="595" spans="1:12" ht="18" customHeight="1" thickBot="1" x14ac:dyDescent="0.25">
      <c r="A595" s="83"/>
      <c r="B595" s="436" t="s">
        <v>207</v>
      </c>
      <c r="C595" s="436"/>
      <c r="D595" s="436"/>
      <c r="E595" s="131">
        <v>213200</v>
      </c>
      <c r="F595" s="131">
        <v>204500</v>
      </c>
      <c r="G595" s="130" t="s">
        <v>915</v>
      </c>
      <c r="H595" s="130" t="s">
        <v>916</v>
      </c>
      <c r="I595" s="434" t="s">
        <v>921</v>
      </c>
      <c r="J595" s="434"/>
      <c r="K595" s="434"/>
      <c r="L595" s="434"/>
    </row>
    <row r="596" spans="1:12" ht="18" customHeight="1" thickBot="1" x14ac:dyDescent="0.25">
      <c r="A596" s="83"/>
      <c r="B596" s="436" t="s">
        <v>241</v>
      </c>
      <c r="C596" s="436"/>
      <c r="D596" s="436"/>
      <c r="E596" s="131">
        <v>12510</v>
      </c>
      <c r="F596" s="131">
        <v>12510</v>
      </c>
      <c r="G596" s="130" t="s">
        <v>752</v>
      </c>
      <c r="H596" s="130" t="s">
        <v>339</v>
      </c>
      <c r="I596" s="434" t="s">
        <v>752</v>
      </c>
      <c r="J596" s="434"/>
      <c r="K596" s="434"/>
      <c r="L596" s="434"/>
    </row>
    <row r="597" spans="1:12" ht="18" customHeight="1" thickBot="1" x14ac:dyDescent="0.25">
      <c r="A597" s="83"/>
      <c r="B597" s="406" t="s">
        <v>428</v>
      </c>
      <c r="C597" s="406"/>
      <c r="D597" s="406"/>
      <c r="E597" s="128">
        <v>329215</v>
      </c>
      <c r="F597" s="128">
        <v>237145</v>
      </c>
      <c r="G597" s="100" t="s">
        <v>917</v>
      </c>
      <c r="H597" s="100"/>
      <c r="I597" s="406" t="s">
        <v>1056</v>
      </c>
      <c r="J597" s="406"/>
      <c r="K597" s="406"/>
      <c r="L597" s="406"/>
    </row>
    <row r="598" spans="1:12" ht="18" customHeight="1" thickBot="1" x14ac:dyDescent="0.25">
      <c r="A598" s="83"/>
      <c r="B598" s="406" t="s">
        <v>430</v>
      </c>
      <c r="C598" s="406"/>
      <c r="D598" s="406"/>
      <c r="E598" s="128">
        <v>1097440.5</v>
      </c>
      <c r="F598" s="128">
        <v>856628.75</v>
      </c>
      <c r="G598" s="100" t="s">
        <v>918</v>
      </c>
      <c r="H598" s="100"/>
      <c r="I598" s="406" t="s">
        <v>1057</v>
      </c>
      <c r="J598" s="406"/>
      <c r="K598" s="406"/>
      <c r="L598" s="406"/>
    </row>
    <row r="599" spans="1:12" ht="18" customHeight="1" thickBot="1" x14ac:dyDescent="0.25">
      <c r="A599" s="83"/>
      <c r="B599" s="406" t="s">
        <v>501</v>
      </c>
      <c r="C599" s="406"/>
      <c r="D599" s="406"/>
      <c r="E599" s="128">
        <v>1697780.5</v>
      </c>
      <c r="F599" s="128">
        <v>1637176.75</v>
      </c>
      <c r="G599" s="100" t="s">
        <v>919</v>
      </c>
      <c r="H599" s="100"/>
      <c r="I599" s="406" t="s">
        <v>1058</v>
      </c>
      <c r="J599" s="406"/>
      <c r="K599" s="406"/>
      <c r="L599" s="406"/>
    </row>
    <row r="600" spans="1:12" ht="18" customHeight="1" thickBot="1" x14ac:dyDescent="0.25">
      <c r="A600" s="83"/>
      <c r="B600" s="406" t="s">
        <v>502</v>
      </c>
      <c r="C600" s="406"/>
      <c r="D600" s="406"/>
      <c r="E600" s="128">
        <v>2848243.18</v>
      </c>
      <c r="F600" s="128">
        <v>2426625.41</v>
      </c>
      <c r="G600" s="100" t="s">
        <v>920</v>
      </c>
      <c r="H600" s="100"/>
      <c r="I600" s="406" t="s">
        <v>1059</v>
      </c>
      <c r="J600" s="406"/>
      <c r="K600" s="406"/>
      <c r="L600" s="406"/>
    </row>
    <row r="601" spans="1:12" ht="18" customHeight="1" thickBot="1" x14ac:dyDescent="0.25">
      <c r="A601" s="83"/>
      <c r="B601" s="437" t="s">
        <v>62</v>
      </c>
      <c r="C601" s="437"/>
      <c r="D601" s="437"/>
      <c r="E601" s="130"/>
      <c r="F601" s="130"/>
      <c r="G601" s="130"/>
      <c r="H601" s="130"/>
      <c r="I601" s="434"/>
      <c r="J601" s="434"/>
      <c r="K601" s="434"/>
      <c r="L601" s="434"/>
    </row>
    <row r="602" spans="1:12" ht="18" customHeight="1" thickBot="1" x14ac:dyDescent="0.25">
      <c r="A602" s="83"/>
      <c r="B602" s="437" t="s">
        <v>97</v>
      </c>
      <c r="C602" s="437"/>
      <c r="D602" s="437"/>
      <c r="E602" s="130"/>
      <c r="F602" s="130"/>
      <c r="G602" s="130"/>
      <c r="H602" s="130"/>
      <c r="I602" s="434"/>
      <c r="J602" s="434"/>
      <c r="K602" s="434"/>
      <c r="L602" s="434"/>
    </row>
    <row r="603" spans="1:12" ht="18" customHeight="1" thickBot="1" x14ac:dyDescent="0.25">
      <c r="A603" s="83"/>
      <c r="B603" s="437" t="s">
        <v>31</v>
      </c>
      <c r="C603" s="437"/>
      <c r="D603" s="437"/>
      <c r="E603" s="130"/>
      <c r="F603" s="130"/>
      <c r="G603" s="130"/>
      <c r="H603" s="130"/>
      <c r="I603" s="434"/>
      <c r="J603" s="434"/>
      <c r="K603" s="434"/>
      <c r="L603" s="434"/>
    </row>
    <row r="604" spans="1:12" ht="18" customHeight="1" thickBot="1" x14ac:dyDescent="0.25">
      <c r="A604" s="83"/>
      <c r="B604" s="437" t="s">
        <v>186</v>
      </c>
      <c r="C604" s="437"/>
      <c r="D604" s="437"/>
      <c r="E604" s="130"/>
      <c r="F604" s="130"/>
      <c r="G604" s="130"/>
      <c r="H604" s="130"/>
      <c r="I604" s="434"/>
      <c r="J604" s="434"/>
      <c r="K604" s="434"/>
      <c r="L604" s="434"/>
    </row>
    <row r="605" spans="1:12" ht="18" customHeight="1" thickBot="1" x14ac:dyDescent="0.25">
      <c r="A605" s="83"/>
      <c r="B605" s="129"/>
      <c r="C605" s="435" t="s">
        <v>503</v>
      </c>
      <c r="D605" s="435"/>
      <c r="E605" s="131">
        <v>2905</v>
      </c>
      <c r="F605" s="131">
        <v>0</v>
      </c>
      <c r="G605" s="130" t="s">
        <v>78</v>
      </c>
      <c r="H605" s="130" t="s">
        <v>339</v>
      </c>
      <c r="I605" s="434" t="s">
        <v>78</v>
      </c>
      <c r="J605" s="434"/>
      <c r="K605" s="434"/>
      <c r="L605" s="434"/>
    </row>
    <row r="606" spans="1:12" ht="18" customHeight="1" thickBot="1" x14ac:dyDescent="0.25">
      <c r="A606" s="83"/>
      <c r="B606" s="129"/>
      <c r="C606" s="435" t="s">
        <v>275</v>
      </c>
      <c r="D606" s="435"/>
      <c r="E606" s="131">
        <v>0</v>
      </c>
      <c r="F606" s="131">
        <v>0</v>
      </c>
      <c r="G606" s="130" t="s">
        <v>388</v>
      </c>
      <c r="H606" s="130" t="s">
        <v>339</v>
      </c>
      <c r="I606" s="434" t="s">
        <v>388</v>
      </c>
      <c r="J606" s="434"/>
      <c r="K606" s="434"/>
      <c r="L606" s="434"/>
    </row>
    <row r="607" spans="1:12" ht="18" customHeight="1" thickBot="1" x14ac:dyDescent="0.25">
      <c r="A607" s="83"/>
      <c r="B607" s="129"/>
      <c r="C607" s="435" t="s">
        <v>309</v>
      </c>
      <c r="D607" s="435"/>
      <c r="E607" s="131">
        <v>0</v>
      </c>
      <c r="F607" s="131">
        <v>11230</v>
      </c>
      <c r="G607" s="130" t="s">
        <v>752</v>
      </c>
      <c r="H607" s="130" t="s">
        <v>345</v>
      </c>
      <c r="I607" s="434" t="s">
        <v>78</v>
      </c>
      <c r="J607" s="434"/>
      <c r="K607" s="434"/>
      <c r="L607" s="434"/>
    </row>
    <row r="608" spans="1:12" ht="18" customHeight="1" thickBot="1" x14ac:dyDescent="0.25">
      <c r="A608" s="83"/>
      <c r="B608" s="406" t="s">
        <v>425</v>
      </c>
      <c r="C608" s="406"/>
      <c r="D608" s="406"/>
      <c r="E608" s="128">
        <v>2905</v>
      </c>
      <c r="F608" s="128">
        <v>11230</v>
      </c>
      <c r="G608" s="100" t="s">
        <v>778</v>
      </c>
      <c r="H608" s="100"/>
      <c r="I608" s="406" t="s">
        <v>388</v>
      </c>
      <c r="J608" s="406"/>
      <c r="K608" s="406"/>
      <c r="L608" s="406"/>
    </row>
    <row r="609" spans="1:12" ht="18" customHeight="1" thickBot="1" x14ac:dyDescent="0.25">
      <c r="A609" s="83"/>
      <c r="B609" s="406" t="s">
        <v>430</v>
      </c>
      <c r="C609" s="406"/>
      <c r="D609" s="406"/>
      <c r="E609" s="128">
        <v>2905</v>
      </c>
      <c r="F609" s="128">
        <v>11230</v>
      </c>
      <c r="G609" s="100" t="s">
        <v>778</v>
      </c>
      <c r="H609" s="100"/>
      <c r="I609" s="406" t="s">
        <v>388</v>
      </c>
      <c r="J609" s="406"/>
      <c r="K609" s="406"/>
      <c r="L609" s="406"/>
    </row>
    <row r="610" spans="1:12" ht="18" customHeight="1" thickBot="1" x14ac:dyDescent="0.25">
      <c r="A610" s="83"/>
      <c r="B610" s="406" t="s">
        <v>504</v>
      </c>
      <c r="C610" s="406"/>
      <c r="D610" s="406"/>
      <c r="E610" s="128">
        <v>2905</v>
      </c>
      <c r="F610" s="128">
        <v>11230</v>
      </c>
      <c r="G610" s="100" t="s">
        <v>778</v>
      </c>
      <c r="H610" s="100"/>
      <c r="I610" s="406" t="s">
        <v>388</v>
      </c>
      <c r="J610" s="406"/>
      <c r="K610" s="406"/>
      <c r="L610" s="406"/>
    </row>
    <row r="611" spans="1:12" ht="18" customHeight="1" thickBot="1" x14ac:dyDescent="0.25">
      <c r="A611" s="83"/>
      <c r="B611" s="406" t="s">
        <v>505</v>
      </c>
      <c r="C611" s="406"/>
      <c r="D611" s="406"/>
      <c r="E611" s="128">
        <v>2905</v>
      </c>
      <c r="F611" s="128">
        <v>11230</v>
      </c>
      <c r="G611" s="100" t="s">
        <v>778</v>
      </c>
      <c r="H611" s="100"/>
      <c r="I611" s="406" t="s">
        <v>388</v>
      </c>
      <c r="J611" s="406"/>
      <c r="K611" s="406"/>
      <c r="L611" s="406"/>
    </row>
    <row r="612" spans="1:12" ht="18" customHeight="1" thickBot="1" x14ac:dyDescent="0.25">
      <c r="A612" s="83"/>
      <c r="B612" s="437" t="s">
        <v>63</v>
      </c>
      <c r="C612" s="437"/>
      <c r="D612" s="437"/>
      <c r="E612" s="130"/>
      <c r="F612" s="130"/>
      <c r="G612" s="130"/>
      <c r="H612" s="130"/>
      <c r="I612" s="434"/>
      <c r="J612" s="434"/>
      <c r="K612" s="434"/>
      <c r="L612" s="434"/>
    </row>
    <row r="613" spans="1:12" ht="18" customHeight="1" thickBot="1" x14ac:dyDescent="0.25">
      <c r="A613" s="83"/>
      <c r="B613" s="437" t="s">
        <v>98</v>
      </c>
      <c r="C613" s="437"/>
      <c r="D613" s="437"/>
      <c r="E613" s="130"/>
      <c r="F613" s="130"/>
      <c r="G613" s="130"/>
      <c r="H613" s="130"/>
      <c r="I613" s="434"/>
      <c r="J613" s="434"/>
      <c r="K613" s="434"/>
      <c r="L613" s="434"/>
    </row>
    <row r="614" spans="1:12" ht="18" customHeight="1" thickBot="1" x14ac:dyDescent="0.25">
      <c r="A614" s="83"/>
      <c r="B614" s="437" t="s">
        <v>31</v>
      </c>
      <c r="C614" s="437"/>
      <c r="D614" s="437"/>
      <c r="E614" s="130"/>
      <c r="F614" s="130"/>
      <c r="G614" s="130"/>
      <c r="H614" s="130"/>
      <c r="I614" s="434"/>
      <c r="J614" s="434"/>
      <c r="K614" s="434"/>
      <c r="L614" s="434"/>
    </row>
    <row r="615" spans="1:12" ht="18" customHeight="1" thickBot="1" x14ac:dyDescent="0.25">
      <c r="A615" s="83"/>
      <c r="B615" s="437" t="s">
        <v>186</v>
      </c>
      <c r="C615" s="437"/>
      <c r="D615" s="437"/>
      <c r="E615" s="130"/>
      <c r="F615" s="130"/>
      <c r="G615" s="130"/>
      <c r="H615" s="130"/>
      <c r="I615" s="434"/>
      <c r="J615" s="434"/>
      <c r="K615" s="434"/>
      <c r="L615" s="434"/>
    </row>
    <row r="616" spans="1:12" ht="18" customHeight="1" thickBot="1" x14ac:dyDescent="0.25">
      <c r="A616" s="83"/>
      <c r="B616" s="129"/>
      <c r="C616" s="435" t="s">
        <v>276</v>
      </c>
      <c r="D616" s="435"/>
      <c r="E616" s="131">
        <v>199976</v>
      </c>
      <c r="F616" s="131">
        <v>245482</v>
      </c>
      <c r="G616" s="130" t="s">
        <v>921</v>
      </c>
      <c r="H616" s="130" t="s">
        <v>339</v>
      </c>
      <c r="I616" s="434" t="s">
        <v>921</v>
      </c>
      <c r="J616" s="434"/>
      <c r="K616" s="434"/>
      <c r="L616" s="434"/>
    </row>
    <row r="617" spans="1:12" ht="18" customHeight="1" thickBot="1" x14ac:dyDescent="0.25">
      <c r="A617" s="83"/>
      <c r="B617" s="406" t="s">
        <v>425</v>
      </c>
      <c r="C617" s="406"/>
      <c r="D617" s="406"/>
      <c r="E617" s="128">
        <v>199976</v>
      </c>
      <c r="F617" s="128">
        <v>245482</v>
      </c>
      <c r="G617" s="100" t="s">
        <v>921</v>
      </c>
      <c r="H617" s="100"/>
      <c r="I617" s="406" t="s">
        <v>921</v>
      </c>
      <c r="J617" s="406"/>
      <c r="K617" s="406"/>
      <c r="L617" s="406"/>
    </row>
    <row r="618" spans="1:12" ht="18" customHeight="1" thickBot="1" x14ac:dyDescent="0.25">
      <c r="A618" s="83"/>
      <c r="B618" s="437" t="s">
        <v>201</v>
      </c>
      <c r="C618" s="437"/>
      <c r="D618" s="437"/>
      <c r="E618" s="130"/>
      <c r="F618" s="130"/>
      <c r="G618" s="130"/>
      <c r="H618" s="130"/>
      <c r="I618" s="434"/>
      <c r="J618" s="434"/>
      <c r="K618" s="434"/>
      <c r="L618" s="434"/>
    </row>
    <row r="619" spans="1:12" ht="18" customHeight="1" thickBot="1" x14ac:dyDescent="0.25">
      <c r="A619" s="83"/>
      <c r="B619" s="436" t="s">
        <v>277</v>
      </c>
      <c r="C619" s="436"/>
      <c r="D619" s="436"/>
      <c r="E619" s="131">
        <v>37700</v>
      </c>
      <c r="F619" s="131">
        <v>43225</v>
      </c>
      <c r="G619" s="130" t="s">
        <v>778</v>
      </c>
      <c r="H619" s="130" t="s">
        <v>339</v>
      </c>
      <c r="I619" s="434" t="s">
        <v>778</v>
      </c>
      <c r="J619" s="434"/>
      <c r="K619" s="434"/>
      <c r="L619" s="434"/>
    </row>
    <row r="620" spans="1:12" ht="18" customHeight="1" thickBot="1" x14ac:dyDescent="0.25">
      <c r="A620" s="83"/>
      <c r="B620" s="406" t="s">
        <v>428</v>
      </c>
      <c r="C620" s="406"/>
      <c r="D620" s="406"/>
      <c r="E620" s="128">
        <v>37700</v>
      </c>
      <c r="F620" s="128">
        <v>43225</v>
      </c>
      <c r="G620" s="100" t="s">
        <v>778</v>
      </c>
      <c r="H620" s="100"/>
      <c r="I620" s="406" t="s">
        <v>778</v>
      </c>
      <c r="J620" s="406"/>
      <c r="K620" s="406"/>
      <c r="L620" s="406"/>
    </row>
    <row r="621" spans="1:12" ht="18" customHeight="1" thickBot="1" x14ac:dyDescent="0.25">
      <c r="A621" s="83"/>
      <c r="B621" s="406" t="s">
        <v>430</v>
      </c>
      <c r="C621" s="406"/>
      <c r="D621" s="406"/>
      <c r="E621" s="128">
        <v>237676</v>
      </c>
      <c r="F621" s="128">
        <v>288707</v>
      </c>
      <c r="G621" s="100" t="s">
        <v>922</v>
      </c>
      <c r="H621" s="100"/>
      <c r="I621" s="406" t="s">
        <v>922</v>
      </c>
      <c r="J621" s="406"/>
      <c r="K621" s="406"/>
      <c r="L621" s="406"/>
    </row>
    <row r="622" spans="1:12" ht="18" customHeight="1" thickBot="1" x14ac:dyDescent="0.25">
      <c r="A622" s="83"/>
      <c r="B622" s="406" t="s">
        <v>507</v>
      </c>
      <c r="C622" s="406"/>
      <c r="D622" s="406"/>
      <c r="E622" s="128">
        <v>237676</v>
      </c>
      <c r="F622" s="128">
        <v>288707</v>
      </c>
      <c r="G622" s="100" t="s">
        <v>922</v>
      </c>
      <c r="H622" s="100"/>
      <c r="I622" s="406" t="s">
        <v>922</v>
      </c>
      <c r="J622" s="406"/>
      <c r="K622" s="406"/>
      <c r="L622" s="406"/>
    </row>
    <row r="623" spans="1:12" ht="18" customHeight="1" thickBot="1" x14ac:dyDescent="0.25">
      <c r="A623" s="83"/>
      <c r="B623" s="437" t="s">
        <v>99</v>
      </c>
      <c r="C623" s="437"/>
      <c r="D623" s="437"/>
      <c r="E623" s="130"/>
      <c r="F623" s="130"/>
      <c r="G623" s="130"/>
      <c r="H623" s="130"/>
      <c r="I623" s="434"/>
      <c r="J623" s="434"/>
      <c r="K623" s="434"/>
      <c r="L623" s="434"/>
    </row>
    <row r="624" spans="1:12" ht="18" customHeight="1" thickBot="1" x14ac:dyDescent="0.25">
      <c r="A624" s="83"/>
      <c r="B624" s="437" t="s">
        <v>31</v>
      </c>
      <c r="C624" s="437"/>
      <c r="D624" s="437"/>
      <c r="E624" s="130"/>
      <c r="F624" s="130"/>
      <c r="G624" s="130"/>
      <c r="H624" s="130"/>
      <c r="I624" s="434"/>
      <c r="J624" s="434"/>
      <c r="K624" s="434"/>
      <c r="L624" s="434"/>
    </row>
    <row r="625" spans="1:12" ht="18" customHeight="1" thickBot="1" x14ac:dyDescent="0.25">
      <c r="A625" s="83"/>
      <c r="B625" s="437" t="s">
        <v>186</v>
      </c>
      <c r="C625" s="437"/>
      <c r="D625" s="437"/>
      <c r="E625" s="130"/>
      <c r="F625" s="130"/>
      <c r="G625" s="130"/>
      <c r="H625" s="130"/>
      <c r="I625" s="434"/>
      <c r="J625" s="434"/>
      <c r="K625" s="434"/>
      <c r="L625" s="434"/>
    </row>
    <row r="626" spans="1:12" ht="18" customHeight="1" thickBot="1" x14ac:dyDescent="0.25">
      <c r="A626" s="83"/>
      <c r="B626" s="129"/>
      <c r="C626" s="435" t="s">
        <v>278</v>
      </c>
      <c r="D626" s="435"/>
      <c r="E626" s="131">
        <v>208745</v>
      </c>
      <c r="F626" s="131">
        <v>205800</v>
      </c>
      <c r="G626" s="130" t="s">
        <v>923</v>
      </c>
      <c r="H626" s="130" t="s">
        <v>924</v>
      </c>
      <c r="I626" s="434" t="s">
        <v>1060</v>
      </c>
      <c r="J626" s="434"/>
      <c r="K626" s="434"/>
      <c r="L626" s="434"/>
    </row>
    <row r="627" spans="1:12" ht="18" customHeight="1" thickBot="1" x14ac:dyDescent="0.25">
      <c r="A627" s="83"/>
      <c r="B627" s="129"/>
      <c r="C627" s="435" t="s">
        <v>311</v>
      </c>
      <c r="D627" s="435"/>
      <c r="E627" s="131">
        <v>0</v>
      </c>
      <c r="F627" s="131">
        <v>59940</v>
      </c>
      <c r="G627" s="130" t="s">
        <v>771</v>
      </c>
      <c r="H627" s="130" t="s">
        <v>345</v>
      </c>
      <c r="I627" s="434" t="s">
        <v>78</v>
      </c>
      <c r="J627" s="434"/>
      <c r="K627" s="434"/>
      <c r="L627" s="434"/>
    </row>
    <row r="628" spans="1:12" ht="18" customHeight="1" thickBot="1" x14ac:dyDescent="0.25">
      <c r="A628" s="83"/>
      <c r="B628" s="129"/>
      <c r="C628" s="435" t="s">
        <v>508</v>
      </c>
      <c r="D628" s="435"/>
      <c r="E628" s="131">
        <v>76195</v>
      </c>
      <c r="F628" s="131">
        <v>0</v>
      </c>
      <c r="G628" s="130" t="s">
        <v>78</v>
      </c>
      <c r="H628" s="130" t="s">
        <v>339</v>
      </c>
      <c r="I628" s="434" t="s">
        <v>78</v>
      </c>
      <c r="J628" s="434"/>
      <c r="K628" s="434"/>
      <c r="L628" s="434"/>
    </row>
    <row r="629" spans="1:12" ht="18" customHeight="1" thickBot="1" x14ac:dyDescent="0.25">
      <c r="A629" s="83"/>
      <c r="B629" s="129"/>
      <c r="C629" s="435" t="s">
        <v>693</v>
      </c>
      <c r="D629" s="435"/>
      <c r="E629" s="131">
        <v>0</v>
      </c>
      <c r="F629" s="131">
        <v>0</v>
      </c>
      <c r="G629" s="130" t="s">
        <v>78</v>
      </c>
      <c r="H629" s="130" t="s">
        <v>342</v>
      </c>
      <c r="I629" s="434" t="s">
        <v>761</v>
      </c>
      <c r="J629" s="434"/>
      <c r="K629" s="434"/>
      <c r="L629" s="434"/>
    </row>
    <row r="630" spans="1:12" ht="18" customHeight="1" thickBot="1" x14ac:dyDescent="0.25">
      <c r="A630" s="83"/>
      <c r="B630" s="406" t="s">
        <v>425</v>
      </c>
      <c r="C630" s="406"/>
      <c r="D630" s="406"/>
      <c r="E630" s="128">
        <v>284940</v>
      </c>
      <c r="F630" s="128">
        <v>265740</v>
      </c>
      <c r="G630" s="100" t="s">
        <v>925</v>
      </c>
      <c r="H630" s="100"/>
      <c r="I630" s="406" t="s">
        <v>1061</v>
      </c>
      <c r="J630" s="406"/>
      <c r="K630" s="406"/>
      <c r="L630" s="406"/>
    </row>
    <row r="631" spans="1:12" ht="18" customHeight="1" thickBot="1" x14ac:dyDescent="0.25">
      <c r="A631" s="83"/>
      <c r="B631" s="406" t="s">
        <v>430</v>
      </c>
      <c r="C631" s="406"/>
      <c r="D631" s="406"/>
      <c r="E631" s="128">
        <v>284940</v>
      </c>
      <c r="F631" s="128">
        <v>265740</v>
      </c>
      <c r="G631" s="100" t="s">
        <v>925</v>
      </c>
      <c r="H631" s="100"/>
      <c r="I631" s="406" t="s">
        <v>1061</v>
      </c>
      <c r="J631" s="406"/>
      <c r="K631" s="406"/>
      <c r="L631" s="406"/>
    </row>
    <row r="632" spans="1:12" ht="18" customHeight="1" thickBot="1" x14ac:dyDescent="0.25">
      <c r="A632" s="83"/>
      <c r="B632" s="406" t="s">
        <v>509</v>
      </c>
      <c r="C632" s="406"/>
      <c r="D632" s="406"/>
      <c r="E632" s="128">
        <v>284940</v>
      </c>
      <c r="F632" s="128">
        <v>265740</v>
      </c>
      <c r="G632" s="100" t="s">
        <v>925</v>
      </c>
      <c r="H632" s="100"/>
      <c r="I632" s="406" t="s">
        <v>1061</v>
      </c>
      <c r="J632" s="406"/>
      <c r="K632" s="406"/>
      <c r="L632" s="406"/>
    </row>
    <row r="633" spans="1:12" ht="18" customHeight="1" thickBot="1" x14ac:dyDescent="0.25">
      <c r="A633" s="83"/>
      <c r="B633" s="406" t="s">
        <v>510</v>
      </c>
      <c r="C633" s="406"/>
      <c r="D633" s="406"/>
      <c r="E633" s="128">
        <v>522616</v>
      </c>
      <c r="F633" s="128">
        <v>554447</v>
      </c>
      <c r="G633" s="100" t="s">
        <v>897</v>
      </c>
      <c r="H633" s="100"/>
      <c r="I633" s="406" t="s">
        <v>1062</v>
      </c>
      <c r="J633" s="406"/>
      <c r="K633" s="406"/>
      <c r="L633" s="406"/>
    </row>
    <row r="634" spans="1:12" ht="18" customHeight="1" thickBot="1" x14ac:dyDescent="0.25">
      <c r="A634" s="83"/>
      <c r="B634" s="437" t="s">
        <v>65</v>
      </c>
      <c r="C634" s="437"/>
      <c r="D634" s="437"/>
      <c r="E634" s="130"/>
      <c r="F634" s="130"/>
      <c r="G634" s="130"/>
      <c r="H634" s="130"/>
      <c r="I634" s="434"/>
      <c r="J634" s="434"/>
      <c r="K634" s="434"/>
      <c r="L634" s="434"/>
    </row>
    <row r="635" spans="1:12" ht="18" customHeight="1" thickBot="1" x14ac:dyDescent="0.25">
      <c r="A635" s="83"/>
      <c r="B635" s="437" t="s">
        <v>100</v>
      </c>
      <c r="C635" s="437"/>
      <c r="D635" s="437"/>
      <c r="E635" s="130"/>
      <c r="F635" s="130"/>
      <c r="G635" s="130"/>
      <c r="H635" s="130"/>
      <c r="I635" s="434"/>
      <c r="J635" s="434"/>
      <c r="K635" s="434"/>
      <c r="L635" s="434"/>
    </row>
    <row r="636" spans="1:12" ht="18" customHeight="1" thickBot="1" x14ac:dyDescent="0.25">
      <c r="A636" s="83"/>
      <c r="B636" s="437" t="s">
        <v>30</v>
      </c>
      <c r="C636" s="437"/>
      <c r="D636" s="437"/>
      <c r="E636" s="130"/>
      <c r="F636" s="130"/>
      <c r="G636" s="130"/>
      <c r="H636" s="130"/>
      <c r="I636" s="434"/>
      <c r="J636" s="434"/>
      <c r="K636" s="434"/>
      <c r="L636" s="434"/>
    </row>
    <row r="637" spans="1:12" ht="18" customHeight="1" thickBot="1" x14ac:dyDescent="0.25">
      <c r="A637" s="83"/>
      <c r="B637" s="437" t="s">
        <v>170</v>
      </c>
      <c r="C637" s="437"/>
      <c r="D637" s="437"/>
      <c r="E637" s="130"/>
      <c r="F637" s="130"/>
      <c r="G637" s="130"/>
      <c r="H637" s="130"/>
      <c r="I637" s="434"/>
      <c r="J637" s="434"/>
      <c r="K637" s="434"/>
      <c r="L637" s="434"/>
    </row>
    <row r="638" spans="1:12" ht="18" customHeight="1" thickBot="1" x14ac:dyDescent="0.25">
      <c r="A638" s="83"/>
      <c r="B638" s="436" t="s">
        <v>171</v>
      </c>
      <c r="C638" s="436"/>
      <c r="D638" s="436"/>
      <c r="E638" s="131">
        <v>736200</v>
      </c>
      <c r="F638" s="131">
        <v>772067</v>
      </c>
      <c r="G638" s="130" t="s">
        <v>926</v>
      </c>
      <c r="H638" s="130" t="s">
        <v>927</v>
      </c>
      <c r="I638" s="434" t="s">
        <v>1063</v>
      </c>
      <c r="J638" s="434"/>
      <c r="K638" s="434"/>
      <c r="L638" s="434"/>
    </row>
    <row r="639" spans="1:12" ht="18" customHeight="1" thickBot="1" x14ac:dyDescent="0.25">
      <c r="A639" s="83"/>
      <c r="B639" s="436" t="s">
        <v>173</v>
      </c>
      <c r="C639" s="436"/>
      <c r="D639" s="436"/>
      <c r="E639" s="131">
        <v>41500</v>
      </c>
      <c r="F639" s="131">
        <v>51100</v>
      </c>
      <c r="G639" s="130" t="s">
        <v>778</v>
      </c>
      <c r="H639" s="130" t="s">
        <v>339</v>
      </c>
      <c r="I639" s="434" t="s">
        <v>778</v>
      </c>
      <c r="J639" s="434"/>
      <c r="K639" s="434"/>
      <c r="L639" s="434"/>
    </row>
    <row r="640" spans="1:12" ht="18" customHeight="1" thickBot="1" x14ac:dyDescent="0.25">
      <c r="A640" s="83"/>
      <c r="B640" s="436" t="s">
        <v>174</v>
      </c>
      <c r="C640" s="436"/>
      <c r="D640" s="436"/>
      <c r="E640" s="131">
        <v>254210</v>
      </c>
      <c r="F640" s="131">
        <v>292610</v>
      </c>
      <c r="G640" s="130" t="s">
        <v>928</v>
      </c>
      <c r="H640" s="130" t="s">
        <v>929</v>
      </c>
      <c r="I640" s="434" t="s">
        <v>1064</v>
      </c>
      <c r="J640" s="434"/>
      <c r="K640" s="434"/>
      <c r="L640" s="434"/>
    </row>
    <row r="641" spans="1:12" ht="18" customHeight="1" thickBot="1" x14ac:dyDescent="0.25">
      <c r="A641" s="83"/>
      <c r="B641" s="436" t="s">
        <v>175</v>
      </c>
      <c r="C641" s="436"/>
      <c r="D641" s="436"/>
      <c r="E641" s="131">
        <v>10000</v>
      </c>
      <c r="F641" s="131">
        <v>23000</v>
      </c>
      <c r="G641" s="130" t="s">
        <v>930</v>
      </c>
      <c r="H641" s="130" t="s">
        <v>931</v>
      </c>
      <c r="I641" s="434" t="s">
        <v>1065</v>
      </c>
      <c r="J641" s="434"/>
      <c r="K641" s="434"/>
      <c r="L641" s="434"/>
    </row>
    <row r="642" spans="1:12" ht="18" customHeight="1" thickBot="1" x14ac:dyDescent="0.25">
      <c r="A642" s="83"/>
      <c r="B642" s="406" t="s">
        <v>411</v>
      </c>
      <c r="C642" s="406"/>
      <c r="D642" s="406"/>
      <c r="E642" s="128">
        <v>1041910</v>
      </c>
      <c r="F642" s="128">
        <v>1138777</v>
      </c>
      <c r="G642" s="100" t="s">
        <v>932</v>
      </c>
      <c r="H642" s="100"/>
      <c r="I642" s="406" t="s">
        <v>1066</v>
      </c>
      <c r="J642" s="406"/>
      <c r="K642" s="406"/>
      <c r="L642" s="406"/>
    </row>
    <row r="643" spans="1:12" ht="18" customHeight="1" thickBot="1" x14ac:dyDescent="0.25">
      <c r="A643" s="83"/>
      <c r="B643" s="406" t="s">
        <v>412</v>
      </c>
      <c r="C643" s="406"/>
      <c r="D643" s="406"/>
      <c r="E643" s="128">
        <v>1041910</v>
      </c>
      <c r="F643" s="128">
        <v>1138777</v>
      </c>
      <c r="G643" s="100" t="s">
        <v>932</v>
      </c>
      <c r="H643" s="100"/>
      <c r="I643" s="406" t="s">
        <v>1066</v>
      </c>
      <c r="J643" s="406"/>
      <c r="K643" s="406"/>
      <c r="L643" s="406"/>
    </row>
    <row r="644" spans="1:12" ht="18" customHeight="1" thickBot="1" x14ac:dyDescent="0.25">
      <c r="A644" s="83"/>
      <c r="B644" s="437" t="s">
        <v>31</v>
      </c>
      <c r="C644" s="437"/>
      <c r="D644" s="437"/>
      <c r="E644" s="130"/>
      <c r="F644" s="130"/>
      <c r="G644" s="130"/>
      <c r="H644" s="130"/>
      <c r="I644" s="434"/>
      <c r="J644" s="434"/>
      <c r="K644" s="434"/>
      <c r="L644" s="434"/>
    </row>
    <row r="645" spans="1:12" ht="18" customHeight="1" thickBot="1" x14ac:dyDescent="0.25">
      <c r="A645" s="83"/>
      <c r="B645" s="437" t="s">
        <v>176</v>
      </c>
      <c r="C645" s="437"/>
      <c r="D645" s="437"/>
      <c r="E645" s="130"/>
      <c r="F645" s="130"/>
      <c r="G645" s="130"/>
      <c r="H645" s="130"/>
      <c r="I645" s="434"/>
      <c r="J645" s="434"/>
      <c r="K645" s="434"/>
      <c r="L645" s="434"/>
    </row>
    <row r="646" spans="1:12" ht="18" customHeight="1" thickBot="1" x14ac:dyDescent="0.25">
      <c r="A646" s="83"/>
      <c r="B646" s="436" t="s">
        <v>183</v>
      </c>
      <c r="C646" s="436"/>
      <c r="D646" s="436"/>
      <c r="E646" s="131">
        <v>12000</v>
      </c>
      <c r="F646" s="131">
        <v>24000</v>
      </c>
      <c r="G646" s="130" t="s">
        <v>830</v>
      </c>
      <c r="H646" s="130" t="s">
        <v>933</v>
      </c>
      <c r="I646" s="434" t="s">
        <v>1067</v>
      </c>
      <c r="J646" s="434"/>
      <c r="K646" s="434"/>
      <c r="L646" s="434"/>
    </row>
    <row r="647" spans="1:12" ht="18" customHeight="1" thickBot="1" x14ac:dyDescent="0.25">
      <c r="A647" s="83"/>
      <c r="B647" s="436" t="s">
        <v>184</v>
      </c>
      <c r="C647" s="436"/>
      <c r="D647" s="436"/>
      <c r="E647" s="131"/>
      <c r="F647" s="131"/>
      <c r="G647" s="130"/>
      <c r="H647" s="130"/>
      <c r="I647" s="434"/>
      <c r="J647" s="434"/>
      <c r="K647" s="434"/>
      <c r="L647" s="434"/>
    </row>
    <row r="648" spans="1:12" ht="18" customHeight="1" thickBot="1" x14ac:dyDescent="0.25">
      <c r="A648" s="83"/>
      <c r="B648" s="129"/>
      <c r="C648" s="435" t="s">
        <v>185</v>
      </c>
      <c r="D648" s="435"/>
      <c r="E648" s="131">
        <v>14000</v>
      </c>
      <c r="F648" s="131">
        <v>14000</v>
      </c>
      <c r="G648" s="130" t="s">
        <v>774</v>
      </c>
      <c r="H648" s="130" t="s">
        <v>448</v>
      </c>
      <c r="I648" s="434" t="s">
        <v>1068</v>
      </c>
      <c r="J648" s="434"/>
      <c r="K648" s="434"/>
      <c r="L648" s="434"/>
    </row>
    <row r="649" spans="1:12" ht="18" customHeight="1" thickBot="1" x14ac:dyDescent="0.25">
      <c r="A649" s="83"/>
      <c r="B649" s="406" t="s">
        <v>414</v>
      </c>
      <c r="C649" s="406"/>
      <c r="D649" s="406"/>
      <c r="E649" s="128">
        <v>26000</v>
      </c>
      <c r="F649" s="128">
        <v>38000</v>
      </c>
      <c r="G649" s="100" t="s">
        <v>752</v>
      </c>
      <c r="H649" s="100"/>
      <c r="I649" s="406" t="s">
        <v>1069</v>
      </c>
      <c r="J649" s="406"/>
      <c r="K649" s="406"/>
      <c r="L649" s="406"/>
    </row>
    <row r="650" spans="1:12" ht="18" customHeight="1" thickBot="1" x14ac:dyDescent="0.25">
      <c r="A650" s="83"/>
      <c r="B650" s="437" t="s">
        <v>186</v>
      </c>
      <c r="C650" s="437"/>
      <c r="D650" s="437"/>
      <c r="E650" s="130"/>
      <c r="F650" s="130"/>
      <c r="G650" s="130"/>
      <c r="H650" s="130"/>
      <c r="I650" s="434"/>
      <c r="J650" s="434"/>
      <c r="K650" s="434"/>
      <c r="L650" s="434"/>
    </row>
    <row r="651" spans="1:12" ht="18" customHeight="1" thickBot="1" x14ac:dyDescent="0.25">
      <c r="A651" s="83"/>
      <c r="B651" s="436" t="s">
        <v>187</v>
      </c>
      <c r="C651" s="436"/>
      <c r="D651" s="436"/>
      <c r="E651" s="131"/>
      <c r="F651" s="131"/>
      <c r="G651" s="130"/>
      <c r="H651" s="130"/>
      <c r="I651" s="434"/>
      <c r="J651" s="434"/>
      <c r="K651" s="434"/>
      <c r="L651" s="434"/>
    </row>
    <row r="652" spans="1:12" ht="18" customHeight="1" thickBot="1" x14ac:dyDescent="0.25">
      <c r="A652" s="83"/>
      <c r="B652" s="129"/>
      <c r="C652" s="435" t="s">
        <v>189</v>
      </c>
      <c r="D652" s="435"/>
      <c r="E652" s="131">
        <v>0</v>
      </c>
      <c r="F652" s="131">
        <v>0</v>
      </c>
      <c r="G652" s="130" t="s">
        <v>752</v>
      </c>
      <c r="H652" s="130" t="s">
        <v>339</v>
      </c>
      <c r="I652" s="434" t="s">
        <v>752</v>
      </c>
      <c r="J652" s="434"/>
      <c r="K652" s="434"/>
      <c r="L652" s="434"/>
    </row>
    <row r="653" spans="1:12" ht="18" customHeight="1" thickBot="1" x14ac:dyDescent="0.25">
      <c r="A653" s="83"/>
      <c r="B653" s="129"/>
      <c r="C653" s="435" t="s">
        <v>279</v>
      </c>
      <c r="D653" s="435"/>
      <c r="E653" s="131">
        <v>0</v>
      </c>
      <c r="F653" s="131">
        <v>0</v>
      </c>
      <c r="G653" s="130" t="s">
        <v>755</v>
      </c>
      <c r="H653" s="130" t="s">
        <v>339</v>
      </c>
      <c r="I653" s="434" t="s">
        <v>755</v>
      </c>
      <c r="J653" s="434"/>
      <c r="K653" s="434"/>
      <c r="L653" s="434"/>
    </row>
    <row r="654" spans="1:12" ht="18" customHeight="1" thickBot="1" x14ac:dyDescent="0.25">
      <c r="A654" s="83"/>
      <c r="B654" s="129"/>
      <c r="C654" s="435" t="s">
        <v>511</v>
      </c>
      <c r="D654" s="435"/>
      <c r="E654" s="131">
        <v>0</v>
      </c>
      <c r="F654" s="131">
        <v>0</v>
      </c>
      <c r="G654" s="130" t="s">
        <v>934</v>
      </c>
      <c r="H654" s="130" t="s">
        <v>935</v>
      </c>
      <c r="I654" s="434" t="s">
        <v>1070</v>
      </c>
      <c r="J654" s="434"/>
      <c r="K654" s="434"/>
      <c r="L654" s="434"/>
    </row>
    <row r="655" spans="1:12" ht="18" customHeight="1" thickBot="1" x14ac:dyDescent="0.25">
      <c r="A655" s="83"/>
      <c r="B655" s="129"/>
      <c r="C655" s="435" t="s">
        <v>280</v>
      </c>
      <c r="D655" s="435"/>
      <c r="E655" s="131">
        <v>0</v>
      </c>
      <c r="F655" s="131">
        <v>0</v>
      </c>
      <c r="G655" s="130" t="s">
        <v>752</v>
      </c>
      <c r="H655" s="130" t="s">
        <v>339</v>
      </c>
      <c r="I655" s="434" t="s">
        <v>752</v>
      </c>
      <c r="J655" s="434"/>
      <c r="K655" s="434"/>
      <c r="L655" s="434"/>
    </row>
    <row r="656" spans="1:12" ht="18" customHeight="1" thickBot="1" x14ac:dyDescent="0.25">
      <c r="A656" s="83"/>
      <c r="B656" s="436" t="s">
        <v>420</v>
      </c>
      <c r="C656" s="436"/>
      <c r="D656" s="436"/>
      <c r="E656" s="131"/>
      <c r="F656" s="131"/>
      <c r="G656" s="130"/>
      <c r="H656" s="130"/>
      <c r="I656" s="434"/>
      <c r="J656" s="434"/>
      <c r="K656" s="434"/>
      <c r="L656" s="434"/>
    </row>
    <row r="657" spans="1:12" ht="18" customHeight="1" thickBot="1" x14ac:dyDescent="0.25">
      <c r="A657" s="83"/>
      <c r="B657" s="129"/>
      <c r="C657" s="435" t="s">
        <v>196</v>
      </c>
      <c r="D657" s="435"/>
      <c r="E657" s="131">
        <v>7012</v>
      </c>
      <c r="F657" s="131">
        <v>26176</v>
      </c>
      <c r="G657" s="130" t="s">
        <v>936</v>
      </c>
      <c r="H657" s="130" t="s">
        <v>339</v>
      </c>
      <c r="I657" s="434" t="s">
        <v>936</v>
      </c>
      <c r="J657" s="434"/>
      <c r="K657" s="434"/>
      <c r="L657" s="434"/>
    </row>
    <row r="658" spans="1:12" ht="18" customHeight="1" thickBot="1" x14ac:dyDescent="0.25">
      <c r="A658" s="83"/>
      <c r="B658" s="129"/>
      <c r="C658" s="435" t="s">
        <v>198</v>
      </c>
      <c r="D658" s="435"/>
      <c r="E658" s="131">
        <v>15800</v>
      </c>
      <c r="F658" s="131">
        <v>17890</v>
      </c>
      <c r="G658" s="130" t="s">
        <v>834</v>
      </c>
      <c r="H658" s="130" t="s">
        <v>937</v>
      </c>
      <c r="I658" s="434" t="s">
        <v>760</v>
      </c>
      <c r="J658" s="434"/>
      <c r="K658" s="434"/>
      <c r="L658" s="434"/>
    </row>
    <row r="659" spans="1:12" ht="18" customHeight="1" thickBot="1" x14ac:dyDescent="0.25">
      <c r="A659" s="83"/>
      <c r="B659" s="129"/>
      <c r="C659" s="435" t="s">
        <v>511</v>
      </c>
      <c r="D659" s="435"/>
      <c r="E659" s="131">
        <v>45000</v>
      </c>
      <c r="F659" s="131">
        <v>0</v>
      </c>
      <c r="G659" s="130" t="s">
        <v>78</v>
      </c>
      <c r="H659" s="130" t="s">
        <v>339</v>
      </c>
      <c r="I659" s="434" t="s">
        <v>78</v>
      </c>
      <c r="J659" s="434"/>
      <c r="K659" s="434"/>
      <c r="L659" s="434"/>
    </row>
    <row r="660" spans="1:12" ht="18" customHeight="1" thickBot="1" x14ac:dyDescent="0.25">
      <c r="A660" s="83"/>
      <c r="B660" s="436" t="s">
        <v>200</v>
      </c>
      <c r="C660" s="436"/>
      <c r="D660" s="436"/>
      <c r="E660" s="131">
        <v>12200</v>
      </c>
      <c r="F660" s="131">
        <v>0</v>
      </c>
      <c r="G660" s="130" t="s">
        <v>78</v>
      </c>
      <c r="H660" s="130" t="s">
        <v>339</v>
      </c>
      <c r="I660" s="434" t="s">
        <v>78</v>
      </c>
      <c r="J660" s="434"/>
      <c r="K660" s="434"/>
      <c r="L660" s="434"/>
    </row>
    <row r="661" spans="1:12" ht="18" customHeight="1" thickBot="1" x14ac:dyDescent="0.25">
      <c r="A661" s="83"/>
      <c r="B661" s="406" t="s">
        <v>425</v>
      </c>
      <c r="C661" s="406"/>
      <c r="D661" s="406"/>
      <c r="E661" s="128">
        <v>80012</v>
      </c>
      <c r="F661" s="128">
        <v>44066</v>
      </c>
      <c r="G661" s="100" t="s">
        <v>938</v>
      </c>
      <c r="H661" s="100"/>
      <c r="I661" s="406" t="s">
        <v>1071</v>
      </c>
      <c r="J661" s="406"/>
      <c r="K661" s="406"/>
      <c r="L661" s="406"/>
    </row>
    <row r="662" spans="1:12" ht="18" customHeight="1" thickBot="1" x14ac:dyDescent="0.25">
      <c r="A662" s="83"/>
      <c r="B662" s="437" t="s">
        <v>201</v>
      </c>
      <c r="C662" s="437"/>
      <c r="D662" s="437"/>
      <c r="E662" s="130"/>
      <c r="F662" s="130"/>
      <c r="G662" s="130"/>
      <c r="H662" s="130"/>
      <c r="I662" s="434"/>
      <c r="J662" s="434"/>
      <c r="K662" s="434"/>
      <c r="L662" s="434"/>
    </row>
    <row r="663" spans="1:12" ht="18" customHeight="1" thickBot="1" x14ac:dyDescent="0.25">
      <c r="A663" s="83"/>
      <c r="B663" s="436" t="s">
        <v>202</v>
      </c>
      <c r="C663" s="436"/>
      <c r="D663" s="436"/>
      <c r="E663" s="131">
        <v>26825</v>
      </c>
      <c r="F663" s="131">
        <v>26910</v>
      </c>
      <c r="G663" s="130" t="s">
        <v>763</v>
      </c>
      <c r="H663" s="130" t="s">
        <v>339</v>
      </c>
      <c r="I663" s="434" t="s">
        <v>763</v>
      </c>
      <c r="J663" s="434"/>
      <c r="K663" s="434"/>
      <c r="L663" s="434"/>
    </row>
    <row r="664" spans="1:12" ht="18" customHeight="1" thickBot="1" x14ac:dyDescent="0.25">
      <c r="A664" s="83"/>
      <c r="B664" s="436" t="s">
        <v>203</v>
      </c>
      <c r="C664" s="436"/>
      <c r="D664" s="436"/>
      <c r="E664" s="131">
        <v>77180</v>
      </c>
      <c r="F664" s="131">
        <v>119450</v>
      </c>
      <c r="G664" s="130" t="s">
        <v>749</v>
      </c>
      <c r="H664" s="130" t="s">
        <v>413</v>
      </c>
      <c r="I664" s="434" t="s">
        <v>761</v>
      </c>
      <c r="J664" s="434"/>
      <c r="K664" s="434"/>
      <c r="L664" s="434"/>
    </row>
    <row r="665" spans="1:12" ht="18" customHeight="1" thickBot="1" x14ac:dyDescent="0.25">
      <c r="A665" s="83"/>
      <c r="B665" s="436" t="s">
        <v>205</v>
      </c>
      <c r="C665" s="436"/>
      <c r="D665" s="436"/>
      <c r="E665" s="131">
        <v>5715</v>
      </c>
      <c r="F665" s="131">
        <v>11425</v>
      </c>
      <c r="G665" s="130" t="s">
        <v>761</v>
      </c>
      <c r="H665" s="130" t="s">
        <v>939</v>
      </c>
      <c r="I665" s="434" t="s">
        <v>1072</v>
      </c>
      <c r="J665" s="434"/>
      <c r="K665" s="434"/>
      <c r="L665" s="434"/>
    </row>
    <row r="666" spans="1:12" ht="18" customHeight="1" thickBot="1" x14ac:dyDescent="0.25">
      <c r="A666" s="83"/>
      <c r="B666" s="436" t="s">
        <v>206</v>
      </c>
      <c r="C666" s="436"/>
      <c r="D666" s="436"/>
      <c r="E666" s="131">
        <v>0</v>
      </c>
      <c r="F666" s="131">
        <v>0</v>
      </c>
      <c r="G666" s="130" t="s">
        <v>830</v>
      </c>
      <c r="H666" s="130" t="s">
        <v>339</v>
      </c>
      <c r="I666" s="434" t="s">
        <v>830</v>
      </c>
      <c r="J666" s="434"/>
      <c r="K666" s="434"/>
      <c r="L666" s="434"/>
    </row>
    <row r="667" spans="1:12" ht="18" customHeight="1" thickBot="1" x14ac:dyDescent="0.25">
      <c r="A667" s="83"/>
      <c r="B667" s="436" t="s">
        <v>207</v>
      </c>
      <c r="C667" s="436"/>
      <c r="D667" s="436"/>
      <c r="E667" s="131">
        <v>55000</v>
      </c>
      <c r="F667" s="131">
        <v>46500</v>
      </c>
      <c r="G667" s="130" t="s">
        <v>760</v>
      </c>
      <c r="H667" s="130" t="s">
        <v>940</v>
      </c>
      <c r="I667" s="434" t="s">
        <v>767</v>
      </c>
      <c r="J667" s="434"/>
      <c r="K667" s="434"/>
      <c r="L667" s="434"/>
    </row>
    <row r="668" spans="1:12" ht="18" customHeight="1" thickBot="1" x14ac:dyDescent="0.25">
      <c r="A668" s="83"/>
      <c r="B668" s="436" t="s">
        <v>208</v>
      </c>
      <c r="C668" s="436"/>
      <c r="D668" s="436"/>
      <c r="E668" s="131">
        <v>0</v>
      </c>
      <c r="F668" s="131">
        <v>0</v>
      </c>
      <c r="G668" s="130" t="s">
        <v>755</v>
      </c>
      <c r="H668" s="130" t="s">
        <v>339</v>
      </c>
      <c r="I668" s="434" t="s">
        <v>755</v>
      </c>
      <c r="J668" s="434"/>
      <c r="K668" s="434"/>
      <c r="L668" s="434"/>
    </row>
    <row r="669" spans="1:12" ht="18" customHeight="1" thickBot="1" x14ac:dyDescent="0.25">
      <c r="A669" s="83"/>
      <c r="B669" s="436" t="s">
        <v>209</v>
      </c>
      <c r="C669" s="436"/>
      <c r="D669" s="436"/>
      <c r="E669" s="131">
        <v>66230</v>
      </c>
      <c r="F669" s="131">
        <v>34470</v>
      </c>
      <c r="G669" s="130" t="s">
        <v>802</v>
      </c>
      <c r="H669" s="130" t="s">
        <v>339</v>
      </c>
      <c r="I669" s="434" t="s">
        <v>802</v>
      </c>
      <c r="J669" s="434"/>
      <c r="K669" s="434"/>
      <c r="L669" s="434"/>
    </row>
    <row r="670" spans="1:12" ht="18" customHeight="1" thickBot="1" x14ac:dyDescent="0.25">
      <c r="A670" s="83"/>
      <c r="B670" s="406" t="s">
        <v>428</v>
      </c>
      <c r="C670" s="406"/>
      <c r="D670" s="406"/>
      <c r="E670" s="128">
        <v>230950</v>
      </c>
      <c r="F670" s="128">
        <v>238755</v>
      </c>
      <c r="G670" s="100" t="s">
        <v>941</v>
      </c>
      <c r="H670" s="100"/>
      <c r="I670" s="406" t="s">
        <v>1073</v>
      </c>
      <c r="J670" s="406"/>
      <c r="K670" s="406"/>
      <c r="L670" s="406"/>
    </row>
    <row r="671" spans="1:12" ht="18" customHeight="1" thickBot="1" x14ac:dyDescent="0.25">
      <c r="A671" s="83"/>
      <c r="B671" s="406" t="s">
        <v>430</v>
      </c>
      <c r="C671" s="406"/>
      <c r="D671" s="406"/>
      <c r="E671" s="128">
        <v>336962</v>
      </c>
      <c r="F671" s="128">
        <v>320821</v>
      </c>
      <c r="G671" s="100" t="s">
        <v>942</v>
      </c>
      <c r="H671" s="100"/>
      <c r="I671" s="406" t="s">
        <v>1074</v>
      </c>
      <c r="J671" s="406"/>
      <c r="K671" s="406"/>
      <c r="L671" s="406"/>
    </row>
    <row r="672" spans="1:12" ht="18" customHeight="1" thickBot="1" x14ac:dyDescent="0.25">
      <c r="A672" s="83"/>
      <c r="B672" s="437" t="s">
        <v>32</v>
      </c>
      <c r="C672" s="437"/>
      <c r="D672" s="437"/>
      <c r="E672" s="130"/>
      <c r="F672" s="130"/>
      <c r="G672" s="130"/>
      <c r="H672" s="130"/>
      <c r="I672" s="434"/>
      <c r="J672" s="434"/>
      <c r="K672" s="434"/>
      <c r="L672" s="434"/>
    </row>
    <row r="673" spans="1:12" ht="18" customHeight="1" thickBot="1" x14ac:dyDescent="0.25">
      <c r="A673" s="83"/>
      <c r="B673" s="437" t="s">
        <v>215</v>
      </c>
      <c r="C673" s="437"/>
      <c r="D673" s="437"/>
      <c r="E673" s="130"/>
      <c r="F673" s="130"/>
      <c r="G673" s="130"/>
      <c r="H673" s="130"/>
      <c r="I673" s="434"/>
      <c r="J673" s="434"/>
      <c r="K673" s="434"/>
      <c r="L673" s="434"/>
    </row>
    <row r="674" spans="1:12" ht="18" customHeight="1" thickBot="1" x14ac:dyDescent="0.25">
      <c r="A674" s="83"/>
      <c r="B674" s="407" t="s">
        <v>216</v>
      </c>
      <c r="C674" s="407"/>
      <c r="D674" s="407"/>
      <c r="E674" s="131"/>
      <c r="F674" s="131"/>
      <c r="G674" s="130"/>
      <c r="H674" s="130"/>
      <c r="I674" s="434"/>
      <c r="J674" s="434"/>
      <c r="K674" s="434"/>
      <c r="L674" s="434"/>
    </row>
    <row r="675" spans="1:12" ht="18" customHeight="1" thickBot="1" x14ac:dyDescent="0.25">
      <c r="A675" s="83"/>
      <c r="B675" s="129"/>
      <c r="C675" s="435" t="s">
        <v>217</v>
      </c>
      <c r="D675" s="435"/>
      <c r="E675" s="131">
        <v>5650</v>
      </c>
      <c r="F675" s="131">
        <v>0</v>
      </c>
      <c r="G675" s="130" t="s">
        <v>78</v>
      </c>
      <c r="H675" s="130" t="s">
        <v>339</v>
      </c>
      <c r="I675" s="434" t="s">
        <v>78</v>
      </c>
      <c r="J675" s="434"/>
      <c r="K675" s="434"/>
      <c r="L675" s="434"/>
    </row>
    <row r="676" spans="1:12" ht="18" customHeight="1" thickBot="1" x14ac:dyDescent="0.25">
      <c r="A676" s="83"/>
      <c r="B676" s="129"/>
      <c r="C676" s="435" t="s">
        <v>218</v>
      </c>
      <c r="D676" s="435"/>
      <c r="E676" s="131">
        <v>0</v>
      </c>
      <c r="F676" s="131">
        <v>0</v>
      </c>
      <c r="G676" s="130" t="s">
        <v>78</v>
      </c>
      <c r="H676" s="130" t="s">
        <v>342</v>
      </c>
      <c r="I676" s="434" t="s">
        <v>1075</v>
      </c>
      <c r="J676" s="434"/>
      <c r="K676" s="434"/>
      <c r="L676" s="434"/>
    </row>
    <row r="677" spans="1:12" ht="18" customHeight="1" thickBot="1" x14ac:dyDescent="0.25">
      <c r="A677" s="83"/>
      <c r="B677" s="129"/>
      <c r="C677" s="435" t="s">
        <v>218</v>
      </c>
      <c r="D677" s="435"/>
      <c r="E677" s="131">
        <v>3450</v>
      </c>
      <c r="F677" s="131">
        <v>0</v>
      </c>
      <c r="G677" s="130" t="s">
        <v>78</v>
      </c>
      <c r="H677" s="130" t="s">
        <v>339</v>
      </c>
      <c r="I677" s="434" t="s">
        <v>78</v>
      </c>
      <c r="J677" s="434"/>
      <c r="K677" s="434"/>
      <c r="L677" s="434"/>
    </row>
    <row r="678" spans="1:12" ht="18" customHeight="1" thickBot="1" x14ac:dyDescent="0.25">
      <c r="A678" s="83"/>
      <c r="B678" s="129"/>
      <c r="C678" s="435" t="s">
        <v>453</v>
      </c>
      <c r="D678" s="435"/>
      <c r="E678" s="131">
        <v>0</v>
      </c>
      <c r="F678" s="131">
        <v>0</v>
      </c>
      <c r="G678" s="130" t="s">
        <v>78</v>
      </c>
      <c r="H678" s="130" t="s">
        <v>342</v>
      </c>
      <c r="I678" s="434" t="s">
        <v>995</v>
      </c>
      <c r="J678" s="434"/>
      <c r="K678" s="434"/>
      <c r="L678" s="434"/>
    </row>
    <row r="679" spans="1:12" ht="18" customHeight="1" thickBot="1" x14ac:dyDescent="0.25">
      <c r="A679" s="83"/>
      <c r="B679" s="407" t="s">
        <v>320</v>
      </c>
      <c r="C679" s="407"/>
      <c r="D679" s="407"/>
      <c r="E679" s="131"/>
      <c r="F679" s="131"/>
      <c r="G679" s="130"/>
      <c r="H679" s="130"/>
      <c r="I679" s="434"/>
      <c r="J679" s="434"/>
      <c r="K679" s="434"/>
      <c r="L679" s="434"/>
    </row>
    <row r="680" spans="1:12" ht="18" customHeight="1" thickBot="1" x14ac:dyDescent="0.25">
      <c r="A680" s="83"/>
      <c r="B680" s="129"/>
      <c r="C680" s="435" t="s">
        <v>321</v>
      </c>
      <c r="D680" s="435"/>
      <c r="E680" s="131">
        <v>0</v>
      </c>
      <c r="F680" s="131">
        <v>20100</v>
      </c>
      <c r="G680" s="130" t="s">
        <v>78</v>
      </c>
      <c r="H680" s="130" t="s">
        <v>339</v>
      </c>
      <c r="I680" s="434" t="s">
        <v>78</v>
      </c>
      <c r="J680" s="434"/>
      <c r="K680" s="434"/>
      <c r="L680" s="434"/>
    </row>
    <row r="681" spans="1:12" ht="18" customHeight="1" thickBot="1" x14ac:dyDescent="0.25">
      <c r="A681" s="83"/>
      <c r="B681" s="129"/>
      <c r="C681" s="435" t="s">
        <v>322</v>
      </c>
      <c r="D681" s="435"/>
      <c r="E681" s="131">
        <v>0</v>
      </c>
      <c r="F681" s="131">
        <v>2500</v>
      </c>
      <c r="G681" s="130" t="s">
        <v>78</v>
      </c>
      <c r="H681" s="130" t="s">
        <v>339</v>
      </c>
      <c r="I681" s="434" t="s">
        <v>78</v>
      </c>
      <c r="J681" s="434"/>
      <c r="K681" s="434"/>
      <c r="L681" s="434"/>
    </row>
    <row r="682" spans="1:12" ht="18" customHeight="1" thickBot="1" x14ac:dyDescent="0.25">
      <c r="A682" s="83"/>
      <c r="B682" s="407" t="s">
        <v>222</v>
      </c>
      <c r="C682" s="407"/>
      <c r="D682" s="407"/>
      <c r="E682" s="131"/>
      <c r="F682" s="131"/>
      <c r="G682" s="130"/>
      <c r="H682" s="130"/>
      <c r="I682" s="434"/>
      <c r="J682" s="434"/>
      <c r="K682" s="434"/>
      <c r="L682" s="434"/>
    </row>
    <row r="683" spans="1:12" ht="18" customHeight="1" thickBot="1" x14ac:dyDescent="0.25">
      <c r="A683" s="83"/>
      <c r="B683" s="129"/>
      <c r="C683" s="435" t="s">
        <v>694</v>
      </c>
      <c r="D683" s="435"/>
      <c r="E683" s="131">
        <v>0</v>
      </c>
      <c r="F683" s="131">
        <v>0</v>
      </c>
      <c r="G683" s="130" t="s">
        <v>78</v>
      </c>
      <c r="H683" s="130" t="s">
        <v>342</v>
      </c>
      <c r="I683" s="434" t="s">
        <v>802</v>
      </c>
      <c r="J683" s="434"/>
      <c r="K683" s="434"/>
      <c r="L683" s="434"/>
    </row>
    <row r="684" spans="1:12" ht="18" customHeight="1" thickBot="1" x14ac:dyDescent="0.25">
      <c r="A684" s="83"/>
      <c r="B684" s="129"/>
      <c r="C684" s="435" t="s">
        <v>695</v>
      </c>
      <c r="D684" s="435"/>
      <c r="E684" s="131">
        <v>0</v>
      </c>
      <c r="F684" s="131">
        <v>0</v>
      </c>
      <c r="G684" s="130" t="s">
        <v>78</v>
      </c>
      <c r="H684" s="130" t="s">
        <v>342</v>
      </c>
      <c r="I684" s="434" t="s">
        <v>1076</v>
      </c>
      <c r="J684" s="434"/>
      <c r="K684" s="434"/>
      <c r="L684" s="434"/>
    </row>
    <row r="685" spans="1:12" ht="18" customHeight="1" thickBot="1" x14ac:dyDescent="0.25">
      <c r="A685" s="83"/>
      <c r="B685" s="129"/>
      <c r="C685" s="435" t="s">
        <v>696</v>
      </c>
      <c r="D685" s="435"/>
      <c r="E685" s="131">
        <v>0</v>
      </c>
      <c r="F685" s="131">
        <v>0</v>
      </c>
      <c r="G685" s="130" t="s">
        <v>78</v>
      </c>
      <c r="H685" s="130" t="s">
        <v>342</v>
      </c>
      <c r="I685" s="434" t="s">
        <v>995</v>
      </c>
      <c r="J685" s="434"/>
      <c r="K685" s="434"/>
      <c r="L685" s="434"/>
    </row>
    <row r="686" spans="1:12" ht="18" customHeight="1" thickBot="1" x14ac:dyDescent="0.25">
      <c r="A686" s="83"/>
      <c r="B686" s="129"/>
      <c r="C686" s="435" t="s">
        <v>233</v>
      </c>
      <c r="D686" s="435"/>
      <c r="E686" s="131">
        <v>0</v>
      </c>
      <c r="F686" s="131">
        <v>8000</v>
      </c>
      <c r="G686" s="130" t="s">
        <v>78</v>
      </c>
      <c r="H686" s="130" t="s">
        <v>339</v>
      </c>
      <c r="I686" s="434" t="s">
        <v>78</v>
      </c>
      <c r="J686" s="434"/>
      <c r="K686" s="434"/>
      <c r="L686" s="434"/>
    </row>
    <row r="687" spans="1:12" ht="18" customHeight="1" thickBot="1" x14ac:dyDescent="0.25">
      <c r="A687" s="83"/>
      <c r="B687" s="406" t="s">
        <v>442</v>
      </c>
      <c r="C687" s="406"/>
      <c r="D687" s="406"/>
      <c r="E687" s="128">
        <v>9100</v>
      </c>
      <c r="F687" s="128">
        <v>30600</v>
      </c>
      <c r="G687" s="100" t="s">
        <v>78</v>
      </c>
      <c r="H687" s="100"/>
      <c r="I687" s="406" t="s">
        <v>1077</v>
      </c>
      <c r="J687" s="406"/>
      <c r="K687" s="406"/>
      <c r="L687" s="406"/>
    </row>
    <row r="688" spans="1:12" ht="18" customHeight="1" thickBot="1" x14ac:dyDescent="0.25">
      <c r="A688" s="83"/>
      <c r="B688" s="437" t="s">
        <v>250</v>
      </c>
      <c r="C688" s="437"/>
      <c r="D688" s="437"/>
      <c r="E688" s="130"/>
      <c r="F688" s="130"/>
      <c r="G688" s="130"/>
      <c r="H688" s="130"/>
      <c r="I688" s="434"/>
      <c r="J688" s="434"/>
      <c r="K688" s="434"/>
      <c r="L688" s="434"/>
    </row>
    <row r="689" spans="1:12" ht="18" customHeight="1" thickBot="1" x14ac:dyDescent="0.25">
      <c r="A689" s="83"/>
      <c r="B689" s="436" t="s">
        <v>281</v>
      </c>
      <c r="C689" s="436"/>
      <c r="D689" s="436"/>
      <c r="E689" s="131">
        <v>0</v>
      </c>
      <c r="F689" s="131">
        <v>0</v>
      </c>
      <c r="G689" s="130" t="s">
        <v>830</v>
      </c>
      <c r="H689" s="130" t="s">
        <v>339</v>
      </c>
      <c r="I689" s="434" t="s">
        <v>830</v>
      </c>
      <c r="J689" s="434"/>
      <c r="K689" s="434"/>
      <c r="L689" s="434"/>
    </row>
    <row r="690" spans="1:12" ht="18" customHeight="1" thickBot="1" x14ac:dyDescent="0.25">
      <c r="A690" s="83"/>
      <c r="B690" s="406" t="s">
        <v>473</v>
      </c>
      <c r="C690" s="406"/>
      <c r="D690" s="406"/>
      <c r="E690" s="128">
        <v>0</v>
      </c>
      <c r="F690" s="128">
        <v>0</v>
      </c>
      <c r="G690" s="100" t="s">
        <v>830</v>
      </c>
      <c r="H690" s="100"/>
      <c r="I690" s="406" t="s">
        <v>830</v>
      </c>
      <c r="J690" s="406"/>
      <c r="K690" s="406"/>
      <c r="L690" s="406"/>
    </row>
    <row r="691" spans="1:12" ht="18" customHeight="1" thickBot="1" x14ac:dyDescent="0.25">
      <c r="A691" s="83"/>
      <c r="B691" s="406" t="s">
        <v>443</v>
      </c>
      <c r="C691" s="406"/>
      <c r="D691" s="406"/>
      <c r="E691" s="128">
        <v>9100</v>
      </c>
      <c r="F691" s="128">
        <v>30600</v>
      </c>
      <c r="G691" s="100" t="s">
        <v>830</v>
      </c>
      <c r="H691" s="100"/>
      <c r="I691" s="406" t="s">
        <v>1078</v>
      </c>
      <c r="J691" s="406"/>
      <c r="K691" s="406"/>
      <c r="L691" s="406"/>
    </row>
    <row r="692" spans="1:12" ht="18" customHeight="1" thickBot="1" x14ac:dyDescent="0.25">
      <c r="A692" s="83"/>
      <c r="B692" s="406" t="s">
        <v>512</v>
      </c>
      <c r="C692" s="406"/>
      <c r="D692" s="406"/>
      <c r="E692" s="128">
        <v>1387972</v>
      </c>
      <c r="F692" s="128">
        <v>1490198</v>
      </c>
      <c r="G692" s="100" t="s">
        <v>943</v>
      </c>
      <c r="H692" s="100"/>
      <c r="I692" s="406" t="s">
        <v>1079</v>
      </c>
      <c r="J692" s="406"/>
      <c r="K692" s="406"/>
      <c r="L692" s="406"/>
    </row>
    <row r="693" spans="1:12" ht="18" customHeight="1" thickBot="1" x14ac:dyDescent="0.25">
      <c r="A693" s="83"/>
      <c r="B693" s="437" t="s">
        <v>101</v>
      </c>
      <c r="C693" s="437"/>
      <c r="D693" s="437"/>
      <c r="E693" s="130"/>
      <c r="F693" s="130"/>
      <c r="G693" s="130"/>
      <c r="H693" s="130"/>
      <c r="I693" s="434"/>
      <c r="J693" s="434"/>
      <c r="K693" s="434"/>
      <c r="L693" s="434"/>
    </row>
    <row r="694" spans="1:12" ht="18" customHeight="1" thickBot="1" x14ac:dyDescent="0.25">
      <c r="A694" s="83"/>
      <c r="B694" s="437" t="s">
        <v>31</v>
      </c>
      <c r="C694" s="437"/>
      <c r="D694" s="437"/>
      <c r="E694" s="130"/>
      <c r="F694" s="130"/>
      <c r="G694" s="130"/>
      <c r="H694" s="130"/>
      <c r="I694" s="434"/>
      <c r="J694" s="434"/>
      <c r="K694" s="434"/>
      <c r="L694" s="434"/>
    </row>
    <row r="695" spans="1:12" ht="18" customHeight="1" thickBot="1" x14ac:dyDescent="0.25">
      <c r="A695" s="83"/>
      <c r="B695" s="437" t="s">
        <v>186</v>
      </c>
      <c r="C695" s="437"/>
      <c r="D695" s="437"/>
      <c r="E695" s="130"/>
      <c r="F695" s="130"/>
      <c r="G695" s="130"/>
      <c r="H695" s="130"/>
      <c r="I695" s="434"/>
      <c r="J695" s="434"/>
      <c r="K695" s="434"/>
      <c r="L695" s="434"/>
    </row>
    <row r="696" spans="1:12" ht="18" customHeight="1" thickBot="1" x14ac:dyDescent="0.25">
      <c r="A696" s="83"/>
      <c r="B696" s="436" t="s">
        <v>187</v>
      </c>
      <c r="C696" s="436"/>
      <c r="D696" s="436"/>
      <c r="E696" s="131"/>
      <c r="F696" s="131"/>
      <c r="G696" s="130"/>
      <c r="H696" s="130"/>
      <c r="I696" s="434"/>
      <c r="J696" s="434"/>
      <c r="K696" s="434"/>
      <c r="L696" s="434"/>
    </row>
    <row r="697" spans="1:12" ht="18" customHeight="1" thickBot="1" x14ac:dyDescent="0.25">
      <c r="A697" s="83"/>
      <c r="B697" s="129"/>
      <c r="C697" s="435" t="s">
        <v>697</v>
      </c>
      <c r="D697" s="435"/>
      <c r="E697" s="131">
        <v>0</v>
      </c>
      <c r="F697" s="131">
        <v>0</v>
      </c>
      <c r="G697" s="130" t="s">
        <v>78</v>
      </c>
      <c r="H697" s="130" t="s">
        <v>342</v>
      </c>
      <c r="I697" s="434" t="s">
        <v>1080</v>
      </c>
      <c r="J697" s="434"/>
      <c r="K697" s="434"/>
      <c r="L697" s="434"/>
    </row>
    <row r="698" spans="1:12" ht="18" customHeight="1" thickBot="1" x14ac:dyDescent="0.25">
      <c r="A698" s="83"/>
      <c r="B698" s="129"/>
      <c r="C698" s="435" t="s">
        <v>698</v>
      </c>
      <c r="D698" s="435"/>
      <c r="E698" s="131">
        <v>0</v>
      </c>
      <c r="F698" s="131">
        <v>0</v>
      </c>
      <c r="G698" s="130" t="s">
        <v>78</v>
      </c>
      <c r="H698" s="130" t="s">
        <v>342</v>
      </c>
      <c r="I698" s="434" t="s">
        <v>1081</v>
      </c>
      <c r="J698" s="434"/>
      <c r="K698" s="434"/>
      <c r="L698" s="434"/>
    </row>
    <row r="699" spans="1:12" ht="18" customHeight="1" thickBot="1" x14ac:dyDescent="0.25">
      <c r="A699" s="83"/>
      <c r="B699" s="406" t="s">
        <v>425</v>
      </c>
      <c r="C699" s="406"/>
      <c r="D699" s="406"/>
      <c r="E699" s="128">
        <v>0</v>
      </c>
      <c r="F699" s="128">
        <v>0</v>
      </c>
      <c r="G699" s="100" t="s">
        <v>78</v>
      </c>
      <c r="H699" s="100"/>
      <c r="I699" s="406" t="s">
        <v>1082</v>
      </c>
      <c r="J699" s="406"/>
      <c r="K699" s="406"/>
      <c r="L699" s="406"/>
    </row>
    <row r="700" spans="1:12" ht="18" customHeight="1" thickBot="1" x14ac:dyDescent="0.25">
      <c r="A700" s="83"/>
      <c r="B700" s="406" t="s">
        <v>430</v>
      </c>
      <c r="C700" s="406"/>
      <c r="D700" s="406"/>
      <c r="E700" s="128">
        <v>0</v>
      </c>
      <c r="F700" s="128">
        <v>0</v>
      </c>
      <c r="G700" s="100" t="s">
        <v>78</v>
      </c>
      <c r="H700" s="100"/>
      <c r="I700" s="406" t="s">
        <v>1082</v>
      </c>
      <c r="J700" s="406"/>
      <c r="K700" s="406"/>
      <c r="L700" s="406"/>
    </row>
    <row r="701" spans="1:12" ht="18" customHeight="1" thickBot="1" x14ac:dyDescent="0.25">
      <c r="A701" s="83"/>
      <c r="B701" s="437" t="s">
        <v>32</v>
      </c>
      <c r="C701" s="437"/>
      <c r="D701" s="437"/>
      <c r="E701" s="130"/>
      <c r="F701" s="130"/>
      <c r="G701" s="130"/>
      <c r="H701" s="130"/>
      <c r="I701" s="434"/>
      <c r="J701" s="434"/>
      <c r="K701" s="434"/>
      <c r="L701" s="434"/>
    </row>
    <row r="702" spans="1:12" ht="18" customHeight="1" thickBot="1" x14ac:dyDescent="0.25">
      <c r="A702" s="83"/>
      <c r="B702" s="437" t="s">
        <v>215</v>
      </c>
      <c r="C702" s="437"/>
      <c r="D702" s="437"/>
      <c r="E702" s="130"/>
      <c r="F702" s="130"/>
      <c r="G702" s="130"/>
      <c r="H702" s="130"/>
      <c r="I702" s="434"/>
      <c r="J702" s="434"/>
      <c r="K702" s="434"/>
      <c r="L702" s="434"/>
    </row>
    <row r="703" spans="1:12" ht="18" customHeight="1" thickBot="1" x14ac:dyDescent="0.25">
      <c r="A703" s="83"/>
      <c r="B703" s="407" t="s">
        <v>670</v>
      </c>
      <c r="C703" s="407"/>
      <c r="D703" s="407"/>
      <c r="E703" s="131"/>
      <c r="F703" s="131"/>
      <c r="G703" s="130"/>
      <c r="H703" s="130"/>
      <c r="I703" s="434"/>
      <c r="J703" s="434"/>
      <c r="K703" s="434"/>
      <c r="L703" s="434"/>
    </row>
    <row r="704" spans="1:12" ht="22.5" customHeight="1" thickBot="1" x14ac:dyDescent="0.25">
      <c r="A704" s="83"/>
      <c r="B704" s="129"/>
      <c r="C704" s="435" t="s">
        <v>699</v>
      </c>
      <c r="D704" s="435"/>
      <c r="E704" s="131">
        <v>0</v>
      </c>
      <c r="F704" s="131">
        <v>0</v>
      </c>
      <c r="G704" s="130" t="s">
        <v>78</v>
      </c>
      <c r="H704" s="130" t="s">
        <v>342</v>
      </c>
      <c r="I704" s="434" t="s">
        <v>1083</v>
      </c>
      <c r="J704" s="434"/>
      <c r="K704" s="434"/>
      <c r="L704" s="434"/>
    </row>
    <row r="705" spans="1:12" ht="20.25" customHeight="1" thickBot="1" x14ac:dyDescent="0.25">
      <c r="A705" s="83"/>
      <c r="B705" s="129"/>
      <c r="C705" s="435" t="s">
        <v>700</v>
      </c>
      <c r="D705" s="435"/>
      <c r="E705" s="131">
        <v>0</v>
      </c>
      <c r="F705" s="131">
        <v>0</v>
      </c>
      <c r="G705" s="130" t="s">
        <v>78</v>
      </c>
      <c r="H705" s="130" t="s">
        <v>342</v>
      </c>
      <c r="I705" s="434" t="s">
        <v>812</v>
      </c>
      <c r="J705" s="434"/>
      <c r="K705" s="434"/>
      <c r="L705" s="434"/>
    </row>
    <row r="706" spans="1:12" ht="22.5" customHeight="1" thickBot="1" x14ac:dyDescent="0.25">
      <c r="A706" s="83"/>
      <c r="B706" s="129"/>
      <c r="C706" s="435" t="s">
        <v>701</v>
      </c>
      <c r="D706" s="435"/>
      <c r="E706" s="131">
        <v>0</v>
      </c>
      <c r="F706" s="131">
        <v>0</v>
      </c>
      <c r="G706" s="130" t="s">
        <v>78</v>
      </c>
      <c r="H706" s="130" t="s">
        <v>342</v>
      </c>
      <c r="I706" s="434" t="s">
        <v>778</v>
      </c>
      <c r="J706" s="434"/>
      <c r="K706" s="434"/>
      <c r="L706" s="434"/>
    </row>
    <row r="707" spans="1:12" ht="23.25" customHeight="1" thickBot="1" x14ac:dyDescent="0.25">
      <c r="A707" s="83"/>
      <c r="B707" s="129"/>
      <c r="C707" s="435" t="s">
        <v>702</v>
      </c>
      <c r="D707" s="435"/>
      <c r="E707" s="131">
        <v>0</v>
      </c>
      <c r="F707" s="131">
        <v>0</v>
      </c>
      <c r="G707" s="130" t="s">
        <v>78</v>
      </c>
      <c r="H707" s="130" t="s">
        <v>342</v>
      </c>
      <c r="I707" s="434" t="s">
        <v>778</v>
      </c>
      <c r="J707" s="434"/>
      <c r="K707" s="434"/>
      <c r="L707" s="434"/>
    </row>
    <row r="708" spans="1:12" ht="21.75" customHeight="1" thickBot="1" x14ac:dyDescent="0.25">
      <c r="A708" s="83"/>
      <c r="B708" s="129"/>
      <c r="C708" s="435" t="s">
        <v>703</v>
      </c>
      <c r="D708" s="435"/>
      <c r="E708" s="131">
        <v>0</v>
      </c>
      <c r="F708" s="131">
        <v>0</v>
      </c>
      <c r="G708" s="130" t="s">
        <v>78</v>
      </c>
      <c r="H708" s="130" t="s">
        <v>342</v>
      </c>
      <c r="I708" s="434" t="s">
        <v>812</v>
      </c>
      <c r="J708" s="434"/>
      <c r="K708" s="434"/>
      <c r="L708" s="434"/>
    </row>
    <row r="709" spans="1:12" ht="22.5" customHeight="1" thickBot="1" x14ac:dyDescent="0.25">
      <c r="A709" s="83"/>
      <c r="B709" s="129"/>
      <c r="C709" s="439" t="s">
        <v>704</v>
      </c>
      <c r="D709" s="439"/>
      <c r="E709" s="131">
        <v>0</v>
      </c>
      <c r="F709" s="131">
        <v>0</v>
      </c>
      <c r="G709" s="130" t="s">
        <v>78</v>
      </c>
      <c r="H709" s="130" t="s">
        <v>342</v>
      </c>
      <c r="I709" s="434" t="s">
        <v>1084</v>
      </c>
      <c r="J709" s="434"/>
      <c r="K709" s="434"/>
      <c r="L709" s="434"/>
    </row>
    <row r="710" spans="1:12" ht="18" customHeight="1" thickBot="1" x14ac:dyDescent="0.25">
      <c r="A710" s="83"/>
      <c r="B710" s="129"/>
      <c r="C710" s="435" t="s">
        <v>705</v>
      </c>
      <c r="D710" s="435"/>
      <c r="E710" s="131">
        <v>0</v>
      </c>
      <c r="F710" s="131">
        <v>0</v>
      </c>
      <c r="G710" s="130" t="s">
        <v>78</v>
      </c>
      <c r="H710" s="130" t="s">
        <v>342</v>
      </c>
      <c r="I710" s="434" t="s">
        <v>1085</v>
      </c>
      <c r="J710" s="434"/>
      <c r="K710" s="434"/>
      <c r="L710" s="434"/>
    </row>
    <row r="711" spans="1:12" ht="18" customHeight="1" thickBot="1" x14ac:dyDescent="0.25">
      <c r="A711" s="83"/>
      <c r="B711" s="406" t="s">
        <v>442</v>
      </c>
      <c r="C711" s="406"/>
      <c r="D711" s="406"/>
      <c r="E711" s="128">
        <v>0</v>
      </c>
      <c r="F711" s="128">
        <v>0</v>
      </c>
      <c r="G711" s="100" t="s">
        <v>78</v>
      </c>
      <c r="H711" s="100"/>
      <c r="I711" s="406" t="s">
        <v>1086</v>
      </c>
      <c r="J711" s="406"/>
      <c r="K711" s="406"/>
      <c r="L711" s="406"/>
    </row>
    <row r="712" spans="1:12" ht="18" customHeight="1" thickBot="1" x14ac:dyDescent="0.25">
      <c r="A712" s="83"/>
      <c r="B712" s="437" t="s">
        <v>250</v>
      </c>
      <c r="C712" s="437"/>
      <c r="D712" s="437"/>
      <c r="E712" s="130"/>
      <c r="F712" s="130"/>
      <c r="G712" s="130"/>
      <c r="H712" s="130"/>
      <c r="I712" s="434"/>
      <c r="J712" s="434"/>
      <c r="K712" s="434"/>
      <c r="L712" s="434"/>
    </row>
    <row r="713" spans="1:12" ht="18" customHeight="1" thickBot="1" x14ac:dyDescent="0.25">
      <c r="A713" s="83"/>
      <c r="B713" s="407" t="s">
        <v>251</v>
      </c>
      <c r="C713" s="407"/>
      <c r="D713" s="407"/>
      <c r="E713" s="131"/>
      <c r="F713" s="131"/>
      <c r="G713" s="130"/>
      <c r="H713" s="130"/>
      <c r="I713" s="434"/>
      <c r="J713" s="434"/>
      <c r="K713" s="434"/>
      <c r="L713" s="434"/>
    </row>
    <row r="714" spans="1:12" ht="22.5" customHeight="1" thickBot="1" x14ac:dyDescent="0.25">
      <c r="A714" s="83"/>
      <c r="B714" s="129"/>
      <c r="C714" s="435" t="s">
        <v>706</v>
      </c>
      <c r="D714" s="435"/>
      <c r="E714" s="131">
        <v>0</v>
      </c>
      <c r="F714" s="131">
        <v>0</v>
      </c>
      <c r="G714" s="130" t="s">
        <v>838</v>
      </c>
      <c r="H714" s="130" t="s">
        <v>345</v>
      </c>
      <c r="I714" s="434" t="s">
        <v>78</v>
      </c>
      <c r="J714" s="434"/>
      <c r="K714" s="434"/>
      <c r="L714" s="434"/>
    </row>
    <row r="715" spans="1:12" ht="21.75" customHeight="1" thickBot="1" x14ac:dyDescent="0.25">
      <c r="A715" s="83"/>
      <c r="B715" s="129"/>
      <c r="C715" s="435" t="s">
        <v>707</v>
      </c>
      <c r="D715" s="435"/>
      <c r="E715" s="131">
        <v>0</v>
      </c>
      <c r="F715" s="131">
        <v>0</v>
      </c>
      <c r="G715" s="130" t="s">
        <v>78</v>
      </c>
      <c r="H715" s="130" t="s">
        <v>342</v>
      </c>
      <c r="I715" s="434" t="s">
        <v>1087</v>
      </c>
      <c r="J715" s="434"/>
      <c r="K715" s="434"/>
      <c r="L715" s="434"/>
    </row>
    <row r="716" spans="1:12" ht="21" customHeight="1" thickBot="1" x14ac:dyDescent="0.25">
      <c r="A716" s="83"/>
      <c r="B716" s="129"/>
      <c r="C716" s="435" t="s">
        <v>708</v>
      </c>
      <c r="D716" s="435"/>
      <c r="E716" s="131">
        <v>0</v>
      </c>
      <c r="F716" s="131">
        <v>0</v>
      </c>
      <c r="G716" s="130" t="s">
        <v>78</v>
      </c>
      <c r="H716" s="130" t="s">
        <v>342</v>
      </c>
      <c r="I716" s="434" t="s">
        <v>1060</v>
      </c>
      <c r="J716" s="434"/>
      <c r="K716" s="434"/>
      <c r="L716" s="434"/>
    </row>
    <row r="717" spans="1:12" ht="22.5" customHeight="1" thickBot="1" x14ac:dyDescent="0.25">
      <c r="A717" s="83"/>
      <c r="B717" s="129"/>
      <c r="C717" s="435" t="s">
        <v>709</v>
      </c>
      <c r="D717" s="435"/>
      <c r="E717" s="131">
        <v>0</v>
      </c>
      <c r="F717" s="131">
        <v>0</v>
      </c>
      <c r="G717" s="130" t="s">
        <v>78</v>
      </c>
      <c r="H717" s="130" t="s">
        <v>342</v>
      </c>
      <c r="I717" s="434" t="s">
        <v>387</v>
      </c>
      <c r="J717" s="434"/>
      <c r="K717" s="434"/>
      <c r="L717" s="434"/>
    </row>
    <row r="718" spans="1:12" ht="21" customHeight="1" thickBot="1" x14ac:dyDescent="0.25">
      <c r="A718" s="83"/>
      <c r="B718" s="129"/>
      <c r="C718" s="435" t="s">
        <v>513</v>
      </c>
      <c r="D718" s="435"/>
      <c r="E718" s="131">
        <v>0</v>
      </c>
      <c r="F718" s="131">
        <v>0</v>
      </c>
      <c r="G718" s="130" t="s">
        <v>838</v>
      </c>
      <c r="H718" s="130" t="s">
        <v>345</v>
      </c>
      <c r="I718" s="434" t="s">
        <v>78</v>
      </c>
      <c r="J718" s="434"/>
      <c r="K718" s="434"/>
      <c r="L718" s="434"/>
    </row>
    <row r="719" spans="1:12" ht="21.75" customHeight="1" thickBot="1" x14ac:dyDescent="0.25">
      <c r="A719" s="83"/>
      <c r="B719" s="129"/>
      <c r="C719" s="435" t="s">
        <v>514</v>
      </c>
      <c r="D719" s="435"/>
      <c r="E719" s="131">
        <v>138000</v>
      </c>
      <c r="F719" s="131">
        <v>0</v>
      </c>
      <c r="G719" s="130" t="s">
        <v>78</v>
      </c>
      <c r="H719" s="130" t="s">
        <v>339</v>
      </c>
      <c r="I719" s="434" t="s">
        <v>78</v>
      </c>
      <c r="J719" s="434"/>
      <c r="K719" s="434"/>
      <c r="L719" s="434"/>
    </row>
    <row r="720" spans="1:12" ht="21.75" customHeight="1" thickBot="1" x14ac:dyDescent="0.25">
      <c r="A720" s="83"/>
      <c r="B720" s="129"/>
      <c r="C720" s="435" t="s">
        <v>515</v>
      </c>
      <c r="D720" s="435"/>
      <c r="E720" s="131">
        <v>498000</v>
      </c>
      <c r="F720" s="131">
        <v>0</v>
      </c>
      <c r="G720" s="130" t="s">
        <v>78</v>
      </c>
      <c r="H720" s="130" t="s">
        <v>339</v>
      </c>
      <c r="I720" s="434" t="s">
        <v>78</v>
      </c>
      <c r="J720" s="434"/>
      <c r="K720" s="434"/>
      <c r="L720" s="434"/>
    </row>
    <row r="721" spans="1:12" ht="24" customHeight="1" thickBot="1" x14ac:dyDescent="0.25">
      <c r="A721" s="83"/>
      <c r="B721" s="129"/>
      <c r="C721" s="435" t="s">
        <v>516</v>
      </c>
      <c r="D721" s="435"/>
      <c r="E721" s="131">
        <v>0</v>
      </c>
      <c r="F721" s="131">
        <v>0</v>
      </c>
      <c r="G721" s="130" t="s">
        <v>944</v>
      </c>
      <c r="H721" s="130" t="s">
        <v>345</v>
      </c>
      <c r="I721" s="434" t="s">
        <v>78</v>
      </c>
      <c r="J721" s="434"/>
      <c r="K721" s="434"/>
      <c r="L721" s="434"/>
    </row>
    <row r="722" spans="1:12" ht="23.25" customHeight="1" thickBot="1" x14ac:dyDescent="0.25">
      <c r="A722" s="83"/>
      <c r="B722" s="129"/>
      <c r="C722" s="435" t="s">
        <v>517</v>
      </c>
      <c r="D722" s="435"/>
      <c r="E722" s="131">
        <v>0</v>
      </c>
      <c r="F722" s="131">
        <v>0</v>
      </c>
      <c r="G722" s="130" t="s">
        <v>838</v>
      </c>
      <c r="H722" s="130" t="s">
        <v>345</v>
      </c>
      <c r="I722" s="434" t="s">
        <v>78</v>
      </c>
      <c r="J722" s="434"/>
      <c r="K722" s="434"/>
      <c r="L722" s="434"/>
    </row>
    <row r="723" spans="1:12" ht="23.25" customHeight="1" thickBot="1" x14ac:dyDescent="0.25">
      <c r="A723" s="83"/>
      <c r="B723" s="129"/>
      <c r="C723" s="435" t="s">
        <v>710</v>
      </c>
      <c r="D723" s="435"/>
      <c r="E723" s="131">
        <v>0</v>
      </c>
      <c r="F723" s="131">
        <v>0</v>
      </c>
      <c r="G723" s="130" t="s">
        <v>78</v>
      </c>
      <c r="H723" s="130" t="s">
        <v>342</v>
      </c>
      <c r="I723" s="434" t="s">
        <v>838</v>
      </c>
      <c r="J723" s="434"/>
      <c r="K723" s="434"/>
      <c r="L723" s="434"/>
    </row>
    <row r="724" spans="1:12" ht="22.5" customHeight="1" thickBot="1" x14ac:dyDescent="0.25">
      <c r="A724" s="83"/>
      <c r="B724" s="129"/>
      <c r="C724" s="435" t="s">
        <v>518</v>
      </c>
      <c r="D724" s="435"/>
      <c r="E724" s="131">
        <v>0</v>
      </c>
      <c r="F724" s="131">
        <v>0</v>
      </c>
      <c r="G724" s="130" t="s">
        <v>838</v>
      </c>
      <c r="H724" s="130" t="s">
        <v>345</v>
      </c>
      <c r="I724" s="434" t="s">
        <v>78</v>
      </c>
      <c r="J724" s="434"/>
      <c r="K724" s="434"/>
      <c r="L724" s="434"/>
    </row>
    <row r="725" spans="1:12" ht="23.25" customHeight="1" thickBot="1" x14ac:dyDescent="0.25">
      <c r="A725" s="83"/>
      <c r="B725" s="129"/>
      <c r="C725" s="435" t="s">
        <v>519</v>
      </c>
      <c r="D725" s="435"/>
      <c r="E725" s="131">
        <v>235000</v>
      </c>
      <c r="F725" s="131">
        <v>0</v>
      </c>
      <c r="G725" s="130" t="s">
        <v>78</v>
      </c>
      <c r="H725" s="130" t="s">
        <v>339</v>
      </c>
      <c r="I725" s="434" t="s">
        <v>78</v>
      </c>
      <c r="J725" s="434"/>
      <c r="K725" s="434"/>
      <c r="L725" s="434"/>
    </row>
    <row r="726" spans="1:12" ht="22.5" customHeight="1" thickBot="1" x14ac:dyDescent="0.25">
      <c r="A726" s="83"/>
      <c r="B726" s="129"/>
      <c r="C726" s="435" t="s">
        <v>520</v>
      </c>
      <c r="D726" s="435"/>
      <c r="E726" s="131">
        <v>0</v>
      </c>
      <c r="F726" s="131">
        <v>0</v>
      </c>
      <c r="G726" s="130" t="s">
        <v>838</v>
      </c>
      <c r="H726" s="130" t="s">
        <v>345</v>
      </c>
      <c r="I726" s="434" t="s">
        <v>78</v>
      </c>
      <c r="J726" s="434"/>
      <c r="K726" s="434"/>
      <c r="L726" s="434"/>
    </row>
    <row r="727" spans="1:12" ht="23.25" customHeight="1" thickBot="1" x14ac:dyDescent="0.25">
      <c r="A727" s="83"/>
      <c r="B727" s="129"/>
      <c r="C727" s="435" t="s">
        <v>521</v>
      </c>
      <c r="D727" s="435"/>
      <c r="E727" s="131">
        <v>0</v>
      </c>
      <c r="F727" s="131">
        <v>0</v>
      </c>
      <c r="G727" s="130" t="s">
        <v>838</v>
      </c>
      <c r="H727" s="130" t="s">
        <v>345</v>
      </c>
      <c r="I727" s="434" t="s">
        <v>78</v>
      </c>
      <c r="J727" s="434"/>
      <c r="K727" s="434"/>
      <c r="L727" s="434"/>
    </row>
    <row r="728" spans="1:12" ht="23.25" customHeight="1" thickBot="1" x14ac:dyDescent="0.25">
      <c r="A728" s="83"/>
      <c r="B728" s="129"/>
      <c r="C728" s="435" t="s">
        <v>711</v>
      </c>
      <c r="D728" s="435"/>
      <c r="E728" s="131">
        <v>0</v>
      </c>
      <c r="F728" s="131">
        <v>0</v>
      </c>
      <c r="G728" s="130" t="s">
        <v>78</v>
      </c>
      <c r="H728" s="130" t="s">
        <v>342</v>
      </c>
      <c r="I728" s="434" t="s">
        <v>1088</v>
      </c>
      <c r="J728" s="434"/>
      <c r="K728" s="434"/>
      <c r="L728" s="434"/>
    </row>
    <row r="729" spans="1:12" ht="42" customHeight="1" thickBot="1" x14ac:dyDescent="0.25">
      <c r="A729" s="83"/>
      <c r="B729" s="129"/>
      <c r="C729" s="435" t="s">
        <v>712</v>
      </c>
      <c r="D729" s="435"/>
      <c r="E729" s="131">
        <v>0</v>
      </c>
      <c r="F729" s="131">
        <v>0</v>
      </c>
      <c r="G729" s="130" t="s">
        <v>78</v>
      </c>
      <c r="H729" s="130" t="s">
        <v>342</v>
      </c>
      <c r="I729" s="434" t="s">
        <v>1089</v>
      </c>
      <c r="J729" s="434"/>
      <c r="K729" s="434"/>
      <c r="L729" s="434"/>
    </row>
    <row r="730" spans="1:12" ht="22.5" customHeight="1" thickBot="1" x14ac:dyDescent="0.25">
      <c r="A730" s="83"/>
      <c r="B730" s="129"/>
      <c r="C730" s="435" t="s">
        <v>713</v>
      </c>
      <c r="D730" s="435"/>
      <c r="E730" s="131">
        <v>0</v>
      </c>
      <c r="F730" s="131">
        <v>0</v>
      </c>
      <c r="G730" s="130" t="s">
        <v>78</v>
      </c>
      <c r="H730" s="130" t="s">
        <v>342</v>
      </c>
      <c r="I730" s="434" t="s">
        <v>921</v>
      </c>
      <c r="J730" s="434"/>
      <c r="K730" s="434"/>
      <c r="L730" s="434"/>
    </row>
    <row r="731" spans="1:12" ht="21.75" customHeight="1" thickBot="1" x14ac:dyDescent="0.25">
      <c r="A731" s="83"/>
      <c r="B731" s="129"/>
      <c r="C731" s="435" t="s">
        <v>714</v>
      </c>
      <c r="D731" s="435"/>
      <c r="E731" s="131">
        <v>0</v>
      </c>
      <c r="F731" s="131">
        <v>0</v>
      </c>
      <c r="G731" s="130" t="s">
        <v>78</v>
      </c>
      <c r="H731" s="130" t="s">
        <v>342</v>
      </c>
      <c r="I731" s="434" t="s">
        <v>1090</v>
      </c>
      <c r="J731" s="434"/>
      <c r="K731" s="434"/>
      <c r="L731" s="434"/>
    </row>
    <row r="732" spans="1:12" ht="24.75" customHeight="1" thickBot="1" x14ac:dyDescent="0.25">
      <c r="A732" s="83"/>
      <c r="B732" s="129"/>
      <c r="C732" s="435" t="s">
        <v>715</v>
      </c>
      <c r="D732" s="435"/>
      <c r="E732" s="131">
        <v>0</v>
      </c>
      <c r="F732" s="131">
        <v>0</v>
      </c>
      <c r="G732" s="130" t="s">
        <v>78</v>
      </c>
      <c r="H732" s="130" t="s">
        <v>342</v>
      </c>
      <c r="I732" s="434" t="s">
        <v>1091</v>
      </c>
      <c r="J732" s="434"/>
      <c r="K732" s="434"/>
      <c r="L732" s="434"/>
    </row>
    <row r="733" spans="1:12" ht="21" customHeight="1" thickBot="1" x14ac:dyDescent="0.25">
      <c r="A733" s="83"/>
      <c r="B733" s="129"/>
      <c r="C733" s="435" t="s">
        <v>716</v>
      </c>
      <c r="D733" s="435"/>
      <c r="E733" s="131">
        <v>0</v>
      </c>
      <c r="F733" s="131">
        <v>0</v>
      </c>
      <c r="G733" s="130" t="s">
        <v>78</v>
      </c>
      <c r="H733" s="130" t="s">
        <v>342</v>
      </c>
      <c r="I733" s="434" t="s">
        <v>778</v>
      </c>
      <c r="J733" s="434"/>
      <c r="K733" s="434"/>
      <c r="L733" s="434"/>
    </row>
    <row r="734" spans="1:12" ht="23.25" customHeight="1" thickBot="1" x14ac:dyDescent="0.25">
      <c r="A734" s="83"/>
      <c r="B734" s="129"/>
      <c r="C734" s="435" t="s">
        <v>717</v>
      </c>
      <c r="D734" s="435"/>
      <c r="E734" s="131">
        <v>0</v>
      </c>
      <c r="F734" s="131">
        <v>0</v>
      </c>
      <c r="G734" s="130" t="s">
        <v>78</v>
      </c>
      <c r="H734" s="130" t="s">
        <v>342</v>
      </c>
      <c r="I734" s="434" t="s">
        <v>1092</v>
      </c>
      <c r="J734" s="434"/>
      <c r="K734" s="434"/>
      <c r="L734" s="434"/>
    </row>
    <row r="735" spans="1:12" ht="23.25" customHeight="1" thickBot="1" x14ac:dyDescent="0.25">
      <c r="A735" s="83"/>
      <c r="B735" s="129"/>
      <c r="C735" s="435" t="s">
        <v>718</v>
      </c>
      <c r="D735" s="435"/>
      <c r="E735" s="131">
        <v>0</v>
      </c>
      <c r="F735" s="131">
        <v>0</v>
      </c>
      <c r="G735" s="130" t="s">
        <v>78</v>
      </c>
      <c r="H735" s="130" t="s">
        <v>342</v>
      </c>
      <c r="I735" s="434" t="s">
        <v>1087</v>
      </c>
      <c r="J735" s="434"/>
      <c r="K735" s="434"/>
      <c r="L735" s="434"/>
    </row>
    <row r="736" spans="1:12" ht="43.5" customHeight="1" thickBot="1" x14ac:dyDescent="0.25">
      <c r="A736" s="83"/>
      <c r="B736" s="129"/>
      <c r="C736" s="435" t="s">
        <v>324</v>
      </c>
      <c r="D736" s="435"/>
      <c r="E736" s="131">
        <v>0</v>
      </c>
      <c r="F736" s="131">
        <v>290000</v>
      </c>
      <c r="G736" s="130" t="s">
        <v>78</v>
      </c>
      <c r="H736" s="130" t="s">
        <v>339</v>
      </c>
      <c r="I736" s="434" t="s">
        <v>78</v>
      </c>
      <c r="J736" s="434"/>
      <c r="K736" s="434"/>
      <c r="L736" s="434"/>
    </row>
    <row r="737" spans="1:12" ht="23.25" customHeight="1" thickBot="1" x14ac:dyDescent="0.25">
      <c r="A737" s="83"/>
      <c r="B737" s="129"/>
      <c r="C737" s="435" t="s">
        <v>719</v>
      </c>
      <c r="D737" s="435"/>
      <c r="E737" s="131">
        <v>0</v>
      </c>
      <c r="F737" s="131">
        <v>0</v>
      </c>
      <c r="G737" s="130" t="s">
        <v>78</v>
      </c>
      <c r="H737" s="130" t="s">
        <v>342</v>
      </c>
      <c r="I737" s="434" t="s">
        <v>838</v>
      </c>
      <c r="J737" s="434"/>
      <c r="K737" s="434"/>
      <c r="L737" s="434"/>
    </row>
    <row r="738" spans="1:12" ht="42" customHeight="1" thickBot="1" x14ac:dyDescent="0.25">
      <c r="A738" s="83"/>
      <c r="B738" s="129"/>
      <c r="C738" s="435" t="s">
        <v>720</v>
      </c>
      <c r="D738" s="435"/>
      <c r="E738" s="131">
        <v>0</v>
      </c>
      <c r="F738" s="131">
        <v>0</v>
      </c>
      <c r="G738" s="130" t="s">
        <v>78</v>
      </c>
      <c r="H738" s="130" t="s">
        <v>342</v>
      </c>
      <c r="I738" s="434" t="s">
        <v>1093</v>
      </c>
      <c r="J738" s="434"/>
      <c r="K738" s="434"/>
      <c r="L738" s="434"/>
    </row>
    <row r="739" spans="1:12" ht="45" customHeight="1" thickBot="1" x14ac:dyDescent="0.25">
      <c r="A739" s="83"/>
      <c r="B739" s="129"/>
      <c r="C739" s="435" t="s">
        <v>721</v>
      </c>
      <c r="D739" s="435"/>
      <c r="E739" s="131">
        <v>0</v>
      </c>
      <c r="F739" s="131">
        <v>0</v>
      </c>
      <c r="G739" s="130" t="s">
        <v>78</v>
      </c>
      <c r="H739" s="130" t="s">
        <v>342</v>
      </c>
      <c r="I739" s="434" t="s">
        <v>838</v>
      </c>
      <c r="J739" s="434"/>
      <c r="K739" s="434"/>
      <c r="L739" s="434"/>
    </row>
    <row r="740" spans="1:12" ht="39.75" customHeight="1" thickBot="1" x14ac:dyDescent="0.25">
      <c r="A740" s="83"/>
      <c r="B740" s="129"/>
      <c r="C740" s="435" t="s">
        <v>722</v>
      </c>
      <c r="D740" s="435"/>
      <c r="E740" s="131">
        <v>0</v>
      </c>
      <c r="F740" s="131">
        <v>0</v>
      </c>
      <c r="G740" s="130" t="s">
        <v>78</v>
      </c>
      <c r="H740" s="130" t="s">
        <v>342</v>
      </c>
      <c r="I740" s="434" t="s">
        <v>771</v>
      </c>
      <c r="J740" s="434"/>
      <c r="K740" s="434"/>
      <c r="L740" s="434"/>
    </row>
    <row r="741" spans="1:12" ht="24" customHeight="1" thickBot="1" x14ac:dyDescent="0.25">
      <c r="A741" s="83"/>
      <c r="B741" s="129"/>
      <c r="C741" s="435" t="s">
        <v>723</v>
      </c>
      <c r="D741" s="435"/>
      <c r="E741" s="131">
        <v>0</v>
      </c>
      <c r="F741" s="131">
        <v>0</v>
      </c>
      <c r="G741" s="130" t="s">
        <v>78</v>
      </c>
      <c r="H741" s="130" t="s">
        <v>342</v>
      </c>
      <c r="I741" s="434" t="s">
        <v>884</v>
      </c>
      <c r="J741" s="434"/>
      <c r="K741" s="434"/>
      <c r="L741" s="434"/>
    </row>
    <row r="742" spans="1:12" ht="43.5" customHeight="1" thickBot="1" x14ac:dyDescent="0.25">
      <c r="A742" s="83"/>
      <c r="B742" s="129"/>
      <c r="C742" s="435" t="s">
        <v>522</v>
      </c>
      <c r="D742" s="435"/>
      <c r="E742" s="131">
        <v>410000</v>
      </c>
      <c r="F742" s="131">
        <v>0</v>
      </c>
      <c r="G742" s="130" t="s">
        <v>78</v>
      </c>
      <c r="H742" s="130" t="s">
        <v>339</v>
      </c>
      <c r="I742" s="434" t="s">
        <v>78</v>
      </c>
      <c r="J742" s="434"/>
      <c r="K742" s="434"/>
      <c r="L742" s="434"/>
    </row>
    <row r="743" spans="1:12" ht="44.25" customHeight="1" thickBot="1" x14ac:dyDescent="0.25">
      <c r="A743" s="83"/>
      <c r="B743" s="129"/>
      <c r="C743" s="435" t="s">
        <v>523</v>
      </c>
      <c r="D743" s="435"/>
      <c r="E743" s="131">
        <v>267000</v>
      </c>
      <c r="F743" s="131">
        <v>0</v>
      </c>
      <c r="G743" s="130" t="s">
        <v>78</v>
      </c>
      <c r="H743" s="130" t="s">
        <v>339</v>
      </c>
      <c r="I743" s="434" t="s">
        <v>78</v>
      </c>
      <c r="J743" s="434"/>
      <c r="K743" s="434"/>
      <c r="L743" s="434"/>
    </row>
    <row r="744" spans="1:12" ht="43.5" customHeight="1" thickBot="1" x14ac:dyDescent="0.25">
      <c r="A744" s="83"/>
      <c r="B744" s="129"/>
      <c r="C744" s="435" t="s">
        <v>524</v>
      </c>
      <c r="D744" s="435"/>
      <c r="E744" s="131">
        <v>193000</v>
      </c>
      <c r="F744" s="131">
        <v>0</v>
      </c>
      <c r="G744" s="130" t="s">
        <v>78</v>
      </c>
      <c r="H744" s="130" t="s">
        <v>339</v>
      </c>
      <c r="I744" s="434" t="s">
        <v>78</v>
      </c>
      <c r="J744" s="434"/>
      <c r="K744" s="434"/>
      <c r="L744" s="434"/>
    </row>
    <row r="745" spans="1:12" ht="18" customHeight="1" thickBot="1" x14ac:dyDescent="0.25">
      <c r="A745" s="83"/>
      <c r="B745" s="407" t="s">
        <v>325</v>
      </c>
      <c r="C745" s="407"/>
      <c r="D745" s="407"/>
      <c r="E745" s="131"/>
      <c r="F745" s="131"/>
      <c r="G745" s="130"/>
      <c r="H745" s="130"/>
      <c r="I745" s="434"/>
      <c r="J745" s="434"/>
      <c r="K745" s="434"/>
      <c r="L745" s="434"/>
    </row>
    <row r="746" spans="1:12" ht="18" customHeight="1" thickBot="1" x14ac:dyDescent="0.25">
      <c r="A746" s="83"/>
      <c r="B746" s="129"/>
      <c r="C746" s="435" t="s">
        <v>724</v>
      </c>
      <c r="D746" s="435"/>
      <c r="E746" s="131">
        <v>0</v>
      </c>
      <c r="F746" s="131">
        <v>0</v>
      </c>
      <c r="G746" s="130" t="s">
        <v>78</v>
      </c>
      <c r="H746" s="130" t="s">
        <v>342</v>
      </c>
      <c r="I746" s="434" t="s">
        <v>1094</v>
      </c>
      <c r="J746" s="434"/>
      <c r="K746" s="434"/>
      <c r="L746" s="434"/>
    </row>
    <row r="747" spans="1:12" ht="24" customHeight="1" thickBot="1" x14ac:dyDescent="0.25">
      <c r="A747" s="83"/>
      <c r="B747" s="129"/>
      <c r="C747" s="435" t="s">
        <v>1123</v>
      </c>
      <c r="D747" s="435"/>
      <c r="E747" s="131">
        <v>0</v>
      </c>
      <c r="F747" s="131">
        <v>0</v>
      </c>
      <c r="G747" s="130" t="s">
        <v>78</v>
      </c>
      <c r="H747" s="130" t="s">
        <v>342</v>
      </c>
      <c r="I747" s="434" t="s">
        <v>1095</v>
      </c>
      <c r="J747" s="434"/>
      <c r="K747" s="434"/>
      <c r="L747" s="434"/>
    </row>
    <row r="748" spans="1:12" ht="25.5" customHeight="1" thickBot="1" x14ac:dyDescent="0.25">
      <c r="A748" s="83"/>
      <c r="B748" s="129"/>
      <c r="C748" s="435" t="s">
        <v>725</v>
      </c>
      <c r="D748" s="435"/>
      <c r="E748" s="131">
        <v>0</v>
      </c>
      <c r="F748" s="131">
        <v>0</v>
      </c>
      <c r="G748" s="130" t="s">
        <v>78</v>
      </c>
      <c r="H748" s="130" t="s">
        <v>342</v>
      </c>
      <c r="I748" s="434" t="s">
        <v>1096</v>
      </c>
      <c r="J748" s="434"/>
      <c r="K748" s="434"/>
      <c r="L748" s="434"/>
    </row>
    <row r="749" spans="1:12" ht="29.25" customHeight="1" thickBot="1" x14ac:dyDescent="0.25">
      <c r="A749" s="83"/>
      <c r="B749" s="129"/>
      <c r="C749" s="435" t="s">
        <v>726</v>
      </c>
      <c r="D749" s="435"/>
      <c r="E749" s="131">
        <v>0</v>
      </c>
      <c r="F749" s="131">
        <v>0</v>
      </c>
      <c r="G749" s="130" t="s">
        <v>78</v>
      </c>
      <c r="H749" s="130" t="s">
        <v>342</v>
      </c>
      <c r="I749" s="434" t="s">
        <v>1097</v>
      </c>
      <c r="J749" s="434"/>
      <c r="K749" s="434"/>
      <c r="L749" s="434"/>
    </row>
    <row r="750" spans="1:12" ht="39.75" customHeight="1" thickBot="1" x14ac:dyDescent="0.25">
      <c r="A750" s="83"/>
      <c r="B750" s="129"/>
      <c r="C750" s="435" t="s">
        <v>727</v>
      </c>
      <c r="D750" s="435"/>
      <c r="E750" s="131">
        <v>0</v>
      </c>
      <c r="F750" s="131">
        <v>0</v>
      </c>
      <c r="G750" s="130" t="s">
        <v>78</v>
      </c>
      <c r="H750" s="130" t="s">
        <v>342</v>
      </c>
      <c r="I750" s="434" t="s">
        <v>1098</v>
      </c>
      <c r="J750" s="434"/>
      <c r="K750" s="434"/>
      <c r="L750" s="434"/>
    </row>
    <row r="751" spans="1:12" ht="42.75" customHeight="1" thickBot="1" x14ac:dyDescent="0.25">
      <c r="A751" s="83"/>
      <c r="B751" s="129"/>
      <c r="C751" s="439" t="s">
        <v>525</v>
      </c>
      <c r="D751" s="439"/>
      <c r="E751" s="131">
        <v>0</v>
      </c>
      <c r="F751" s="131">
        <v>0</v>
      </c>
      <c r="G751" s="130" t="s">
        <v>945</v>
      </c>
      <c r="H751" s="130" t="s">
        <v>345</v>
      </c>
      <c r="I751" s="434" t="s">
        <v>78</v>
      </c>
      <c r="J751" s="434"/>
      <c r="K751" s="434"/>
      <c r="L751" s="434"/>
    </row>
    <row r="752" spans="1:12" ht="43.5" customHeight="1" thickBot="1" x14ac:dyDescent="0.25">
      <c r="A752" s="83"/>
      <c r="B752" s="129"/>
      <c r="C752" s="435" t="s">
        <v>526</v>
      </c>
      <c r="D752" s="435"/>
      <c r="E752" s="131">
        <v>0</v>
      </c>
      <c r="F752" s="131">
        <v>0</v>
      </c>
      <c r="G752" s="130" t="s">
        <v>838</v>
      </c>
      <c r="H752" s="130" t="s">
        <v>345</v>
      </c>
      <c r="I752" s="434" t="s">
        <v>78</v>
      </c>
      <c r="J752" s="434"/>
      <c r="K752" s="434"/>
      <c r="L752" s="434"/>
    </row>
    <row r="753" spans="1:12" ht="41.25" customHeight="1" thickBot="1" x14ac:dyDescent="0.25">
      <c r="A753" s="83"/>
      <c r="B753" s="129"/>
      <c r="C753" s="435" t="s">
        <v>728</v>
      </c>
      <c r="D753" s="435"/>
      <c r="E753" s="131">
        <v>0</v>
      </c>
      <c r="F753" s="131">
        <v>0</v>
      </c>
      <c r="G753" s="130" t="s">
        <v>78</v>
      </c>
      <c r="H753" s="130" t="s">
        <v>342</v>
      </c>
      <c r="I753" s="434" t="s">
        <v>1099</v>
      </c>
      <c r="J753" s="434"/>
      <c r="K753" s="434"/>
      <c r="L753" s="434"/>
    </row>
    <row r="754" spans="1:12" ht="42" customHeight="1" thickBot="1" x14ac:dyDescent="0.25">
      <c r="A754" s="83"/>
      <c r="B754" s="129"/>
      <c r="C754" s="435" t="s">
        <v>527</v>
      </c>
      <c r="D754" s="435"/>
      <c r="E754" s="131">
        <v>0</v>
      </c>
      <c r="F754" s="131">
        <v>0</v>
      </c>
      <c r="G754" s="130" t="s">
        <v>387</v>
      </c>
      <c r="H754" s="130" t="s">
        <v>345</v>
      </c>
      <c r="I754" s="434" t="s">
        <v>78</v>
      </c>
      <c r="J754" s="434"/>
      <c r="K754" s="434"/>
      <c r="L754" s="434"/>
    </row>
    <row r="755" spans="1:12" ht="41.25" customHeight="1" thickBot="1" x14ac:dyDescent="0.25">
      <c r="A755" s="83"/>
      <c r="B755" s="129"/>
      <c r="C755" s="435" t="s">
        <v>528</v>
      </c>
      <c r="D755" s="435"/>
      <c r="E755" s="131">
        <v>0</v>
      </c>
      <c r="F755" s="131">
        <v>0</v>
      </c>
      <c r="G755" s="130" t="s">
        <v>838</v>
      </c>
      <c r="H755" s="130" t="s">
        <v>345</v>
      </c>
      <c r="I755" s="434" t="s">
        <v>78</v>
      </c>
      <c r="J755" s="434"/>
      <c r="K755" s="434"/>
      <c r="L755" s="434"/>
    </row>
    <row r="756" spans="1:12" ht="38.25" customHeight="1" thickBot="1" x14ac:dyDescent="0.25">
      <c r="A756" s="83"/>
      <c r="B756" s="129"/>
      <c r="C756" s="435" t="s">
        <v>529</v>
      </c>
      <c r="D756" s="435"/>
      <c r="E756" s="131">
        <v>0</v>
      </c>
      <c r="F756" s="131">
        <v>0</v>
      </c>
      <c r="G756" s="130" t="s">
        <v>838</v>
      </c>
      <c r="H756" s="130" t="s">
        <v>345</v>
      </c>
      <c r="I756" s="434" t="s">
        <v>78</v>
      </c>
      <c r="J756" s="434"/>
      <c r="K756" s="434"/>
      <c r="L756" s="434"/>
    </row>
    <row r="757" spans="1:12" ht="36" customHeight="1" thickBot="1" x14ac:dyDescent="0.25">
      <c r="A757" s="83"/>
      <c r="B757" s="129"/>
      <c r="C757" s="435" t="s">
        <v>530</v>
      </c>
      <c r="D757" s="435"/>
      <c r="E757" s="131">
        <v>0</v>
      </c>
      <c r="F757" s="131">
        <v>0</v>
      </c>
      <c r="G757" s="130" t="s">
        <v>838</v>
      </c>
      <c r="H757" s="130" t="s">
        <v>345</v>
      </c>
      <c r="I757" s="434" t="s">
        <v>78</v>
      </c>
      <c r="J757" s="434"/>
      <c r="K757" s="434"/>
      <c r="L757" s="434"/>
    </row>
    <row r="758" spans="1:12" ht="39.75" customHeight="1" thickBot="1" x14ac:dyDescent="0.25">
      <c r="A758" s="83"/>
      <c r="B758" s="129"/>
      <c r="C758" s="435" t="s">
        <v>729</v>
      </c>
      <c r="D758" s="435"/>
      <c r="E758" s="131">
        <v>0</v>
      </c>
      <c r="F758" s="131">
        <v>0</v>
      </c>
      <c r="G758" s="130" t="s">
        <v>78</v>
      </c>
      <c r="H758" s="130" t="s">
        <v>342</v>
      </c>
      <c r="I758" s="434" t="s">
        <v>923</v>
      </c>
      <c r="J758" s="434"/>
      <c r="K758" s="434"/>
      <c r="L758" s="434"/>
    </row>
    <row r="759" spans="1:12" ht="33.75" customHeight="1" thickBot="1" x14ac:dyDescent="0.25">
      <c r="A759" s="83"/>
      <c r="B759" s="129"/>
      <c r="C759" s="439" t="s">
        <v>531</v>
      </c>
      <c r="D759" s="439"/>
      <c r="E759" s="131">
        <v>0</v>
      </c>
      <c r="F759" s="131">
        <v>0</v>
      </c>
      <c r="G759" s="130" t="s">
        <v>838</v>
      </c>
      <c r="H759" s="130" t="s">
        <v>345</v>
      </c>
      <c r="I759" s="434" t="s">
        <v>78</v>
      </c>
      <c r="J759" s="434"/>
      <c r="K759" s="434"/>
      <c r="L759" s="434"/>
    </row>
    <row r="760" spans="1:12" ht="21.75" customHeight="1" thickBot="1" x14ac:dyDescent="0.25">
      <c r="A760" s="83"/>
      <c r="B760" s="129"/>
      <c r="C760" s="439" t="s">
        <v>532</v>
      </c>
      <c r="D760" s="439"/>
      <c r="E760" s="131">
        <v>0</v>
      </c>
      <c r="F760" s="131">
        <v>0</v>
      </c>
      <c r="G760" s="130" t="s">
        <v>838</v>
      </c>
      <c r="H760" s="130" t="s">
        <v>345</v>
      </c>
      <c r="I760" s="434" t="s">
        <v>78</v>
      </c>
      <c r="J760" s="434"/>
      <c r="K760" s="434"/>
      <c r="L760" s="434"/>
    </row>
    <row r="761" spans="1:12" ht="18" customHeight="1" thickBot="1" x14ac:dyDescent="0.25">
      <c r="A761" s="83"/>
      <c r="B761" s="129"/>
      <c r="C761" s="435" t="s">
        <v>533</v>
      </c>
      <c r="D761" s="435"/>
      <c r="E761" s="131">
        <v>0</v>
      </c>
      <c r="F761" s="131">
        <v>0</v>
      </c>
      <c r="G761" s="130" t="s">
        <v>760</v>
      </c>
      <c r="H761" s="130" t="s">
        <v>345</v>
      </c>
      <c r="I761" s="434" t="s">
        <v>78</v>
      </c>
      <c r="J761" s="434"/>
      <c r="K761" s="434"/>
      <c r="L761" s="434"/>
    </row>
    <row r="762" spans="1:12" ht="18" customHeight="1" thickBot="1" x14ac:dyDescent="0.25">
      <c r="A762" s="83"/>
      <c r="B762" s="129"/>
      <c r="C762" s="435" t="s">
        <v>534</v>
      </c>
      <c r="D762" s="435"/>
      <c r="E762" s="131">
        <v>0</v>
      </c>
      <c r="F762" s="131">
        <v>0</v>
      </c>
      <c r="G762" s="130" t="s">
        <v>946</v>
      </c>
      <c r="H762" s="130" t="s">
        <v>345</v>
      </c>
      <c r="I762" s="434" t="s">
        <v>78</v>
      </c>
      <c r="J762" s="434"/>
      <c r="K762" s="434"/>
      <c r="L762" s="434"/>
    </row>
    <row r="763" spans="1:12" ht="24.75" customHeight="1" thickBot="1" x14ac:dyDescent="0.25">
      <c r="A763" s="83"/>
      <c r="B763" s="129"/>
      <c r="C763" s="435" t="s">
        <v>730</v>
      </c>
      <c r="D763" s="435"/>
      <c r="E763" s="131">
        <v>0</v>
      </c>
      <c r="F763" s="131">
        <v>0</v>
      </c>
      <c r="G763" s="130" t="s">
        <v>78</v>
      </c>
      <c r="H763" s="130" t="s">
        <v>342</v>
      </c>
      <c r="I763" s="434" t="s">
        <v>1100</v>
      </c>
      <c r="J763" s="434"/>
      <c r="K763" s="434"/>
      <c r="L763" s="434"/>
    </row>
    <row r="764" spans="1:12" ht="23.25" customHeight="1" thickBot="1" x14ac:dyDescent="0.25">
      <c r="A764" s="83"/>
      <c r="B764" s="129"/>
      <c r="C764" s="435" t="s">
        <v>731</v>
      </c>
      <c r="D764" s="435"/>
      <c r="E764" s="131">
        <v>0</v>
      </c>
      <c r="F764" s="131">
        <v>0</v>
      </c>
      <c r="G764" s="130" t="s">
        <v>78</v>
      </c>
      <c r="H764" s="130" t="s">
        <v>342</v>
      </c>
      <c r="I764" s="434" t="s">
        <v>1101</v>
      </c>
      <c r="J764" s="434"/>
      <c r="K764" s="434"/>
      <c r="L764" s="434"/>
    </row>
    <row r="765" spans="1:12" ht="25.5" customHeight="1" thickBot="1" x14ac:dyDescent="0.25">
      <c r="A765" s="83"/>
      <c r="B765" s="406" t="s">
        <v>473</v>
      </c>
      <c r="C765" s="406"/>
      <c r="D765" s="406"/>
      <c r="E765" s="128">
        <v>1741000</v>
      </c>
      <c r="F765" s="128">
        <v>290000</v>
      </c>
      <c r="G765" s="100" t="s">
        <v>947</v>
      </c>
      <c r="H765" s="100"/>
      <c r="I765" s="406" t="s">
        <v>1102</v>
      </c>
      <c r="J765" s="406"/>
      <c r="K765" s="406"/>
      <c r="L765" s="406"/>
    </row>
    <row r="766" spans="1:12" ht="21" customHeight="1" thickBot="1" x14ac:dyDescent="0.25">
      <c r="A766" s="83"/>
      <c r="B766" s="406" t="s">
        <v>443</v>
      </c>
      <c r="C766" s="406"/>
      <c r="D766" s="406"/>
      <c r="E766" s="128">
        <v>1741000</v>
      </c>
      <c r="F766" s="128">
        <v>290000</v>
      </c>
      <c r="G766" s="100" t="s">
        <v>947</v>
      </c>
      <c r="H766" s="100"/>
      <c r="I766" s="406" t="s">
        <v>1103</v>
      </c>
      <c r="J766" s="406"/>
      <c r="K766" s="406"/>
      <c r="L766" s="406"/>
    </row>
    <row r="767" spans="1:12" ht="21" customHeight="1" thickBot="1" x14ac:dyDescent="0.25">
      <c r="A767" s="83"/>
      <c r="B767" s="406" t="s">
        <v>535</v>
      </c>
      <c r="C767" s="406"/>
      <c r="D767" s="406"/>
      <c r="E767" s="128">
        <v>1741000</v>
      </c>
      <c r="F767" s="128">
        <v>290000</v>
      </c>
      <c r="G767" s="100" t="s">
        <v>947</v>
      </c>
      <c r="H767" s="100"/>
      <c r="I767" s="406" t="s">
        <v>1104</v>
      </c>
      <c r="J767" s="406"/>
      <c r="K767" s="406"/>
      <c r="L767" s="406"/>
    </row>
    <row r="768" spans="1:12" ht="22.5" customHeight="1" thickBot="1" x14ac:dyDescent="0.25">
      <c r="A768" s="83"/>
      <c r="B768" s="406" t="s">
        <v>536</v>
      </c>
      <c r="C768" s="406"/>
      <c r="D768" s="406"/>
      <c r="E768" s="128">
        <v>3128972</v>
      </c>
      <c r="F768" s="128">
        <v>1780198</v>
      </c>
      <c r="G768" s="100" t="s">
        <v>948</v>
      </c>
      <c r="H768" s="100"/>
      <c r="I768" s="406" t="s">
        <v>1105</v>
      </c>
      <c r="J768" s="406"/>
      <c r="K768" s="406"/>
      <c r="L768" s="406"/>
    </row>
    <row r="769" spans="1:12" ht="21.75" customHeight="1" thickBot="1" x14ac:dyDescent="0.25">
      <c r="A769" s="83"/>
      <c r="B769" s="437" t="s">
        <v>66</v>
      </c>
      <c r="C769" s="437"/>
      <c r="D769" s="437"/>
      <c r="E769" s="130"/>
      <c r="F769" s="130"/>
      <c r="G769" s="130"/>
      <c r="H769" s="130"/>
      <c r="I769" s="434"/>
      <c r="J769" s="434"/>
      <c r="K769" s="434"/>
      <c r="L769" s="434"/>
    </row>
    <row r="770" spans="1:12" ht="21" customHeight="1" thickBot="1" x14ac:dyDescent="0.25">
      <c r="A770" s="83"/>
      <c r="B770" s="437" t="s">
        <v>102</v>
      </c>
      <c r="C770" s="437"/>
      <c r="D770" s="437"/>
      <c r="E770" s="130"/>
      <c r="F770" s="130"/>
      <c r="G770" s="130"/>
      <c r="H770" s="130"/>
      <c r="I770" s="434"/>
      <c r="J770" s="434"/>
      <c r="K770" s="434"/>
      <c r="L770" s="434"/>
    </row>
    <row r="771" spans="1:12" ht="20.25" customHeight="1" thickBot="1" x14ac:dyDescent="0.25">
      <c r="A771" s="83"/>
      <c r="B771" s="437" t="s">
        <v>30</v>
      </c>
      <c r="C771" s="437"/>
      <c r="D771" s="437"/>
      <c r="E771" s="130"/>
      <c r="F771" s="130"/>
      <c r="G771" s="130"/>
      <c r="H771" s="130"/>
      <c r="I771" s="434"/>
      <c r="J771" s="434"/>
      <c r="K771" s="434"/>
      <c r="L771" s="434"/>
    </row>
    <row r="772" spans="1:12" ht="23.25" customHeight="1" thickBot="1" x14ac:dyDescent="0.25">
      <c r="A772" s="83"/>
      <c r="B772" s="437" t="s">
        <v>170</v>
      </c>
      <c r="C772" s="437"/>
      <c r="D772" s="437"/>
      <c r="E772" s="130"/>
      <c r="F772" s="130"/>
      <c r="G772" s="130"/>
      <c r="H772" s="130"/>
      <c r="I772" s="434"/>
      <c r="J772" s="434"/>
      <c r="K772" s="434"/>
      <c r="L772" s="434"/>
    </row>
    <row r="773" spans="1:12" ht="21" customHeight="1" thickBot="1" x14ac:dyDescent="0.25">
      <c r="A773" s="83"/>
      <c r="B773" s="436" t="s">
        <v>171</v>
      </c>
      <c r="C773" s="436"/>
      <c r="D773" s="436"/>
      <c r="E773" s="131">
        <v>359860</v>
      </c>
      <c r="F773" s="131">
        <v>452220</v>
      </c>
      <c r="G773" s="130" t="s">
        <v>949</v>
      </c>
      <c r="H773" s="130" t="s">
        <v>950</v>
      </c>
      <c r="I773" s="434" t="s">
        <v>1106</v>
      </c>
      <c r="J773" s="434"/>
      <c r="K773" s="434"/>
      <c r="L773" s="434"/>
    </row>
    <row r="774" spans="1:12" ht="18" customHeight="1" thickBot="1" x14ac:dyDescent="0.25">
      <c r="A774" s="83"/>
      <c r="B774" s="406" t="s">
        <v>411</v>
      </c>
      <c r="C774" s="406"/>
      <c r="D774" s="406"/>
      <c r="E774" s="128">
        <v>359860</v>
      </c>
      <c r="F774" s="128">
        <v>452220</v>
      </c>
      <c r="G774" s="100" t="s">
        <v>949</v>
      </c>
      <c r="H774" s="100"/>
      <c r="I774" s="406" t="s">
        <v>1106</v>
      </c>
      <c r="J774" s="406"/>
      <c r="K774" s="406"/>
      <c r="L774" s="406"/>
    </row>
    <row r="775" spans="1:12" ht="18" customHeight="1" thickBot="1" x14ac:dyDescent="0.25">
      <c r="A775" s="83"/>
      <c r="B775" s="406" t="s">
        <v>412</v>
      </c>
      <c r="C775" s="406"/>
      <c r="D775" s="406"/>
      <c r="E775" s="128">
        <v>359860</v>
      </c>
      <c r="F775" s="128">
        <v>452220</v>
      </c>
      <c r="G775" s="100" t="s">
        <v>949</v>
      </c>
      <c r="H775" s="100"/>
      <c r="I775" s="406" t="s">
        <v>1106</v>
      </c>
      <c r="J775" s="406"/>
      <c r="K775" s="406"/>
      <c r="L775" s="406"/>
    </row>
    <row r="776" spans="1:12" ht="18" customHeight="1" thickBot="1" x14ac:dyDescent="0.25">
      <c r="A776" s="83"/>
      <c r="B776" s="437" t="s">
        <v>31</v>
      </c>
      <c r="C776" s="437"/>
      <c r="D776" s="437"/>
      <c r="E776" s="130"/>
      <c r="F776" s="130"/>
      <c r="G776" s="130"/>
      <c r="H776" s="130"/>
      <c r="I776" s="434"/>
      <c r="J776" s="434"/>
      <c r="K776" s="434"/>
      <c r="L776" s="434"/>
    </row>
    <row r="777" spans="1:12" ht="18" customHeight="1" thickBot="1" x14ac:dyDescent="0.25">
      <c r="A777" s="83"/>
      <c r="B777" s="437" t="s">
        <v>186</v>
      </c>
      <c r="C777" s="437"/>
      <c r="D777" s="437"/>
      <c r="E777" s="130"/>
      <c r="F777" s="130"/>
      <c r="G777" s="130"/>
      <c r="H777" s="130"/>
      <c r="I777" s="434"/>
      <c r="J777" s="434"/>
      <c r="K777" s="434"/>
      <c r="L777" s="434"/>
    </row>
    <row r="778" spans="1:12" ht="18" customHeight="1" thickBot="1" x14ac:dyDescent="0.25">
      <c r="A778" s="83"/>
      <c r="B778" s="436" t="s">
        <v>420</v>
      </c>
      <c r="C778" s="436"/>
      <c r="D778" s="436"/>
      <c r="E778" s="131"/>
      <c r="F778" s="131"/>
      <c r="G778" s="130"/>
      <c r="H778" s="130"/>
      <c r="I778" s="434"/>
      <c r="J778" s="434"/>
      <c r="K778" s="434"/>
      <c r="L778" s="434"/>
    </row>
    <row r="779" spans="1:12" ht="20.25" customHeight="1" thickBot="1" x14ac:dyDescent="0.25">
      <c r="A779" s="83"/>
      <c r="B779" s="129"/>
      <c r="C779" s="438" t="s">
        <v>405</v>
      </c>
      <c r="D779" s="438"/>
      <c r="E779" s="131">
        <v>0</v>
      </c>
      <c r="F779" s="131">
        <v>0</v>
      </c>
      <c r="G779" s="130" t="s">
        <v>763</v>
      </c>
      <c r="H779" s="130" t="s">
        <v>339</v>
      </c>
      <c r="I779" s="434" t="s">
        <v>763</v>
      </c>
      <c r="J779" s="434"/>
      <c r="K779" s="434"/>
      <c r="L779" s="434"/>
    </row>
    <row r="780" spans="1:12" ht="20.25" customHeight="1" thickBot="1" x14ac:dyDescent="0.25">
      <c r="A780" s="83"/>
      <c r="B780" s="129"/>
      <c r="C780" s="435" t="s">
        <v>284</v>
      </c>
      <c r="D780" s="435"/>
      <c r="E780" s="131">
        <v>0</v>
      </c>
      <c r="F780" s="131">
        <v>0</v>
      </c>
      <c r="G780" s="130" t="s">
        <v>78</v>
      </c>
      <c r="H780" s="130" t="s">
        <v>342</v>
      </c>
      <c r="I780" s="434" t="s">
        <v>936</v>
      </c>
      <c r="J780" s="434"/>
      <c r="K780" s="434"/>
      <c r="L780" s="434"/>
    </row>
    <row r="781" spans="1:12" ht="18" customHeight="1" thickBot="1" x14ac:dyDescent="0.25">
      <c r="A781" s="83"/>
      <c r="B781" s="129"/>
      <c r="C781" s="435" t="s">
        <v>282</v>
      </c>
      <c r="D781" s="435"/>
      <c r="E781" s="131">
        <v>3730</v>
      </c>
      <c r="F781" s="131">
        <v>0</v>
      </c>
      <c r="G781" s="130" t="s">
        <v>763</v>
      </c>
      <c r="H781" s="130" t="s">
        <v>339</v>
      </c>
      <c r="I781" s="434" t="s">
        <v>763</v>
      </c>
      <c r="J781" s="434"/>
      <c r="K781" s="434"/>
      <c r="L781" s="434"/>
    </row>
    <row r="782" spans="1:12" ht="18" customHeight="1" thickBot="1" x14ac:dyDescent="0.25">
      <c r="A782" s="83"/>
      <c r="B782" s="406" t="s">
        <v>425</v>
      </c>
      <c r="C782" s="406"/>
      <c r="D782" s="406"/>
      <c r="E782" s="128">
        <v>3730</v>
      </c>
      <c r="F782" s="128">
        <v>0</v>
      </c>
      <c r="G782" s="100" t="s">
        <v>778</v>
      </c>
      <c r="H782" s="100"/>
      <c r="I782" s="406" t="s">
        <v>952</v>
      </c>
      <c r="J782" s="406"/>
      <c r="K782" s="406"/>
      <c r="L782" s="406"/>
    </row>
    <row r="783" spans="1:12" ht="18" customHeight="1" thickBot="1" x14ac:dyDescent="0.25">
      <c r="A783" s="83"/>
      <c r="B783" s="437" t="s">
        <v>201</v>
      </c>
      <c r="C783" s="437"/>
      <c r="D783" s="437"/>
      <c r="E783" s="130"/>
      <c r="F783" s="130"/>
      <c r="G783" s="130"/>
      <c r="H783" s="130"/>
      <c r="I783" s="434"/>
      <c r="J783" s="434"/>
      <c r="K783" s="434"/>
      <c r="L783" s="434"/>
    </row>
    <row r="784" spans="1:12" ht="18" customHeight="1" thickBot="1" x14ac:dyDescent="0.25">
      <c r="A784" s="83"/>
      <c r="B784" s="436" t="s">
        <v>283</v>
      </c>
      <c r="C784" s="436"/>
      <c r="D784" s="436"/>
      <c r="E784" s="131">
        <v>7375</v>
      </c>
      <c r="F784" s="131">
        <v>8980</v>
      </c>
      <c r="G784" s="130" t="s">
        <v>752</v>
      </c>
      <c r="H784" s="130" t="s">
        <v>339</v>
      </c>
      <c r="I784" s="434" t="s">
        <v>752</v>
      </c>
      <c r="J784" s="434"/>
      <c r="K784" s="434"/>
      <c r="L784" s="434"/>
    </row>
    <row r="785" spans="1:12" ht="18" customHeight="1" thickBot="1" x14ac:dyDescent="0.25">
      <c r="A785" s="83"/>
      <c r="B785" s="406" t="s">
        <v>428</v>
      </c>
      <c r="C785" s="406"/>
      <c r="D785" s="406"/>
      <c r="E785" s="128">
        <v>7375</v>
      </c>
      <c r="F785" s="128">
        <v>8980</v>
      </c>
      <c r="G785" s="100" t="s">
        <v>752</v>
      </c>
      <c r="H785" s="100"/>
      <c r="I785" s="406" t="s">
        <v>752</v>
      </c>
      <c r="J785" s="406"/>
      <c r="K785" s="406"/>
      <c r="L785" s="406"/>
    </row>
    <row r="786" spans="1:12" ht="18" customHeight="1" thickBot="1" x14ac:dyDescent="0.25">
      <c r="A786" s="83"/>
      <c r="B786" s="406" t="s">
        <v>430</v>
      </c>
      <c r="C786" s="406"/>
      <c r="D786" s="406"/>
      <c r="E786" s="128">
        <v>11105</v>
      </c>
      <c r="F786" s="128">
        <v>8980</v>
      </c>
      <c r="G786" s="100" t="s">
        <v>771</v>
      </c>
      <c r="H786" s="100"/>
      <c r="I786" s="406" t="s">
        <v>1107</v>
      </c>
      <c r="J786" s="406"/>
      <c r="K786" s="406"/>
      <c r="L786" s="406"/>
    </row>
    <row r="787" spans="1:12" ht="18" customHeight="1" thickBot="1" x14ac:dyDescent="0.25">
      <c r="A787" s="83"/>
      <c r="B787" s="406" t="s">
        <v>537</v>
      </c>
      <c r="C787" s="406"/>
      <c r="D787" s="406"/>
      <c r="E787" s="128">
        <v>370965</v>
      </c>
      <c r="F787" s="128">
        <v>461200</v>
      </c>
      <c r="G787" s="100" t="s">
        <v>951</v>
      </c>
      <c r="H787" s="100"/>
      <c r="I787" s="406" t="s">
        <v>1108</v>
      </c>
      <c r="J787" s="406"/>
      <c r="K787" s="406"/>
      <c r="L787" s="406"/>
    </row>
    <row r="788" spans="1:12" ht="18" customHeight="1" thickBot="1" x14ac:dyDescent="0.25">
      <c r="A788" s="83"/>
      <c r="B788" s="437" t="s">
        <v>103</v>
      </c>
      <c r="C788" s="437"/>
      <c r="D788" s="437"/>
      <c r="E788" s="130"/>
      <c r="F788" s="130"/>
      <c r="G788" s="130"/>
      <c r="H788" s="130"/>
      <c r="I788" s="434"/>
      <c r="J788" s="434"/>
      <c r="K788" s="434"/>
      <c r="L788" s="434"/>
    </row>
    <row r="789" spans="1:12" ht="18" customHeight="1" thickBot="1" x14ac:dyDescent="0.25">
      <c r="A789" s="83"/>
      <c r="B789" s="437" t="s">
        <v>31</v>
      </c>
      <c r="C789" s="437"/>
      <c r="D789" s="437"/>
      <c r="E789" s="130"/>
      <c r="F789" s="130"/>
      <c r="G789" s="130"/>
      <c r="H789" s="130"/>
      <c r="I789" s="434"/>
      <c r="J789" s="434"/>
      <c r="K789" s="434"/>
      <c r="L789" s="434"/>
    </row>
    <row r="790" spans="1:12" ht="18" customHeight="1" thickBot="1" x14ac:dyDescent="0.25">
      <c r="A790" s="83"/>
      <c r="B790" s="437" t="s">
        <v>186</v>
      </c>
      <c r="C790" s="437"/>
      <c r="D790" s="437"/>
      <c r="E790" s="130"/>
      <c r="F790" s="130"/>
      <c r="G790" s="130"/>
      <c r="H790" s="130"/>
      <c r="I790" s="434"/>
      <c r="J790" s="434"/>
      <c r="K790" s="434"/>
      <c r="L790" s="434"/>
    </row>
    <row r="791" spans="1:12" ht="18" customHeight="1" thickBot="1" x14ac:dyDescent="0.25">
      <c r="A791" s="83"/>
      <c r="B791" s="129"/>
      <c r="C791" s="435" t="s">
        <v>284</v>
      </c>
      <c r="D791" s="435"/>
      <c r="E791" s="131">
        <v>20450</v>
      </c>
      <c r="F791" s="131">
        <v>24630</v>
      </c>
      <c r="G791" s="130" t="s">
        <v>936</v>
      </c>
      <c r="H791" s="130" t="s">
        <v>345</v>
      </c>
      <c r="I791" s="434" t="s">
        <v>78</v>
      </c>
      <c r="J791" s="434"/>
      <c r="K791" s="434"/>
      <c r="L791" s="434"/>
    </row>
    <row r="792" spans="1:12" ht="18" customHeight="1" thickBot="1" x14ac:dyDescent="0.25">
      <c r="A792" s="83"/>
      <c r="B792" s="129"/>
      <c r="C792" s="435" t="s">
        <v>285</v>
      </c>
      <c r="D792" s="435"/>
      <c r="E792" s="131">
        <v>4160</v>
      </c>
      <c r="F792" s="131">
        <v>14770</v>
      </c>
      <c r="G792" s="130" t="s">
        <v>763</v>
      </c>
      <c r="H792" s="130" t="s">
        <v>339</v>
      </c>
      <c r="I792" s="434" t="s">
        <v>763</v>
      </c>
      <c r="J792" s="434"/>
      <c r="K792" s="434"/>
      <c r="L792" s="434"/>
    </row>
    <row r="793" spans="1:12" ht="18" customHeight="1" thickBot="1" x14ac:dyDescent="0.25">
      <c r="A793" s="83"/>
      <c r="B793" s="129"/>
      <c r="C793" s="435" t="s">
        <v>286</v>
      </c>
      <c r="D793" s="435"/>
      <c r="E793" s="131">
        <v>7560</v>
      </c>
      <c r="F793" s="131">
        <v>0</v>
      </c>
      <c r="G793" s="130" t="s">
        <v>763</v>
      </c>
      <c r="H793" s="130" t="s">
        <v>339</v>
      </c>
      <c r="I793" s="434" t="s">
        <v>763</v>
      </c>
      <c r="J793" s="434"/>
      <c r="K793" s="434"/>
      <c r="L793" s="434"/>
    </row>
    <row r="794" spans="1:12" ht="18" customHeight="1" thickBot="1" x14ac:dyDescent="0.25">
      <c r="A794" s="83"/>
      <c r="B794" s="406" t="s">
        <v>425</v>
      </c>
      <c r="C794" s="406"/>
      <c r="D794" s="406"/>
      <c r="E794" s="128">
        <v>32170</v>
      </c>
      <c r="F794" s="128">
        <v>39400</v>
      </c>
      <c r="G794" s="100" t="s">
        <v>952</v>
      </c>
      <c r="H794" s="100"/>
      <c r="I794" s="406" t="s">
        <v>778</v>
      </c>
      <c r="J794" s="406"/>
      <c r="K794" s="406"/>
      <c r="L794" s="406"/>
    </row>
    <row r="795" spans="1:12" ht="18" customHeight="1" thickBot="1" x14ac:dyDescent="0.25">
      <c r="A795" s="83"/>
      <c r="B795" s="406" t="s">
        <v>430</v>
      </c>
      <c r="C795" s="406"/>
      <c r="D795" s="406"/>
      <c r="E795" s="128">
        <v>32170</v>
      </c>
      <c r="F795" s="128">
        <v>39400</v>
      </c>
      <c r="G795" s="100" t="s">
        <v>952</v>
      </c>
      <c r="H795" s="100"/>
      <c r="I795" s="406" t="s">
        <v>778</v>
      </c>
      <c r="J795" s="406"/>
      <c r="K795" s="406"/>
      <c r="L795" s="406"/>
    </row>
    <row r="796" spans="1:12" ht="18" customHeight="1" thickBot="1" x14ac:dyDescent="0.25">
      <c r="A796" s="83"/>
      <c r="B796" s="406" t="s">
        <v>538</v>
      </c>
      <c r="C796" s="406"/>
      <c r="D796" s="406"/>
      <c r="E796" s="128">
        <v>32170</v>
      </c>
      <c r="F796" s="128">
        <v>39400</v>
      </c>
      <c r="G796" s="100" t="s">
        <v>952</v>
      </c>
      <c r="H796" s="100"/>
      <c r="I796" s="406" t="s">
        <v>778</v>
      </c>
      <c r="J796" s="406"/>
      <c r="K796" s="406"/>
      <c r="L796" s="406"/>
    </row>
    <row r="797" spans="1:12" ht="18" customHeight="1" thickBot="1" x14ac:dyDescent="0.25">
      <c r="A797" s="83"/>
      <c r="B797" s="406" t="s">
        <v>539</v>
      </c>
      <c r="C797" s="406"/>
      <c r="D797" s="406"/>
      <c r="E797" s="128">
        <v>403135</v>
      </c>
      <c r="F797" s="128">
        <v>500600</v>
      </c>
      <c r="G797" s="100" t="s">
        <v>953</v>
      </c>
      <c r="H797" s="100"/>
      <c r="I797" s="406" t="s">
        <v>1109</v>
      </c>
      <c r="J797" s="406"/>
      <c r="K797" s="406"/>
      <c r="L797" s="406"/>
    </row>
    <row r="798" spans="1:12" ht="18" customHeight="1" thickBot="1" x14ac:dyDescent="0.25">
      <c r="A798" s="83"/>
      <c r="B798" s="437" t="s">
        <v>68</v>
      </c>
      <c r="C798" s="437"/>
      <c r="D798" s="437"/>
      <c r="E798" s="130"/>
      <c r="F798" s="130"/>
      <c r="G798" s="130"/>
      <c r="H798" s="130"/>
      <c r="I798" s="434"/>
      <c r="J798" s="434"/>
      <c r="K798" s="434"/>
      <c r="L798" s="434"/>
    </row>
    <row r="799" spans="1:12" ht="18" customHeight="1" thickBot="1" x14ac:dyDescent="0.25">
      <c r="A799" s="83"/>
      <c r="B799" s="437" t="s">
        <v>29</v>
      </c>
      <c r="C799" s="437"/>
      <c r="D799" s="437"/>
      <c r="E799" s="130"/>
      <c r="F799" s="130"/>
      <c r="G799" s="130"/>
      <c r="H799" s="130"/>
      <c r="I799" s="434"/>
      <c r="J799" s="434"/>
      <c r="K799" s="434"/>
      <c r="L799" s="434"/>
    </row>
    <row r="800" spans="1:12" ht="18" customHeight="1" thickBot="1" x14ac:dyDescent="0.25">
      <c r="A800" s="83"/>
      <c r="B800" s="437" t="s">
        <v>29</v>
      </c>
      <c r="C800" s="437"/>
      <c r="D800" s="437"/>
      <c r="E800" s="130"/>
      <c r="F800" s="130"/>
      <c r="G800" s="130"/>
      <c r="H800" s="130"/>
      <c r="I800" s="434"/>
      <c r="J800" s="434"/>
      <c r="K800" s="434"/>
      <c r="L800" s="434"/>
    </row>
    <row r="801" spans="1:12" ht="18" customHeight="1" thickBot="1" x14ac:dyDescent="0.25">
      <c r="A801" s="83"/>
      <c r="B801" s="437" t="s">
        <v>29</v>
      </c>
      <c r="C801" s="437"/>
      <c r="D801" s="437"/>
      <c r="E801" s="130"/>
      <c r="F801" s="130"/>
      <c r="G801" s="130"/>
      <c r="H801" s="130"/>
      <c r="I801" s="434"/>
      <c r="J801" s="434"/>
      <c r="K801" s="434"/>
      <c r="L801" s="434"/>
    </row>
    <row r="802" spans="1:12" ht="18" customHeight="1" thickBot="1" x14ac:dyDescent="0.25">
      <c r="A802" s="83"/>
      <c r="B802" s="436" t="s">
        <v>155</v>
      </c>
      <c r="C802" s="436"/>
      <c r="D802" s="436"/>
      <c r="E802" s="131">
        <v>135081</v>
      </c>
      <c r="F802" s="131">
        <v>178218</v>
      </c>
      <c r="G802" s="130" t="s">
        <v>954</v>
      </c>
      <c r="H802" s="130" t="s">
        <v>955</v>
      </c>
      <c r="I802" s="434" t="s">
        <v>1110</v>
      </c>
      <c r="J802" s="434"/>
      <c r="K802" s="434"/>
      <c r="L802" s="434"/>
    </row>
    <row r="803" spans="1:12" ht="18" customHeight="1" thickBot="1" x14ac:dyDescent="0.25">
      <c r="A803" s="83"/>
      <c r="B803" s="436" t="s">
        <v>156</v>
      </c>
      <c r="C803" s="436"/>
      <c r="D803" s="436"/>
      <c r="E803" s="131">
        <v>3253</v>
      </c>
      <c r="F803" s="131">
        <v>6952</v>
      </c>
      <c r="G803" s="130" t="s">
        <v>956</v>
      </c>
      <c r="H803" s="130" t="s">
        <v>957</v>
      </c>
      <c r="I803" s="434" t="s">
        <v>1111</v>
      </c>
      <c r="J803" s="434"/>
      <c r="K803" s="434"/>
      <c r="L803" s="434"/>
    </row>
    <row r="804" spans="1:12" ht="18" customHeight="1" thickBot="1" x14ac:dyDescent="0.25">
      <c r="A804" s="83"/>
      <c r="B804" s="436" t="s">
        <v>157</v>
      </c>
      <c r="C804" s="436"/>
      <c r="D804" s="436"/>
      <c r="E804" s="131">
        <v>13869600</v>
      </c>
      <c r="F804" s="131">
        <v>14408600</v>
      </c>
      <c r="G804" s="130" t="s">
        <v>958</v>
      </c>
      <c r="H804" s="130" t="s">
        <v>959</v>
      </c>
      <c r="I804" s="434" t="s">
        <v>1112</v>
      </c>
      <c r="J804" s="434"/>
      <c r="K804" s="434"/>
      <c r="L804" s="434"/>
    </row>
    <row r="805" spans="1:12" ht="18" customHeight="1" thickBot="1" x14ac:dyDescent="0.25">
      <c r="A805" s="83"/>
      <c r="B805" s="436" t="s">
        <v>158</v>
      </c>
      <c r="C805" s="436"/>
      <c r="D805" s="436"/>
      <c r="E805" s="131">
        <v>2579400</v>
      </c>
      <c r="F805" s="131">
        <v>2626600</v>
      </c>
      <c r="G805" s="130" t="s">
        <v>960</v>
      </c>
      <c r="H805" s="130" t="s">
        <v>961</v>
      </c>
      <c r="I805" s="434" t="s">
        <v>1113</v>
      </c>
      <c r="J805" s="434"/>
      <c r="K805" s="434"/>
      <c r="L805" s="434"/>
    </row>
    <row r="806" spans="1:12" ht="18" customHeight="1" thickBot="1" x14ac:dyDescent="0.25">
      <c r="A806" s="83"/>
      <c r="B806" s="436" t="s">
        <v>159</v>
      </c>
      <c r="C806" s="436"/>
      <c r="D806" s="436"/>
      <c r="E806" s="131">
        <v>173500</v>
      </c>
      <c r="F806" s="131">
        <v>159500</v>
      </c>
      <c r="G806" s="130" t="s">
        <v>962</v>
      </c>
      <c r="H806" s="130" t="s">
        <v>476</v>
      </c>
      <c r="I806" s="434" t="s">
        <v>1114</v>
      </c>
      <c r="J806" s="434"/>
      <c r="K806" s="434"/>
      <c r="L806" s="434"/>
    </row>
    <row r="807" spans="1:12" ht="18" customHeight="1" thickBot="1" x14ac:dyDescent="0.25">
      <c r="A807" s="83"/>
      <c r="B807" s="436" t="s">
        <v>160</v>
      </c>
      <c r="C807" s="436"/>
      <c r="D807" s="436"/>
      <c r="E807" s="131">
        <v>444612</v>
      </c>
      <c r="F807" s="131">
        <v>10380</v>
      </c>
      <c r="G807" s="130" t="s">
        <v>749</v>
      </c>
      <c r="H807" s="130" t="s">
        <v>339</v>
      </c>
      <c r="I807" s="434" t="s">
        <v>749</v>
      </c>
      <c r="J807" s="434"/>
      <c r="K807" s="434"/>
      <c r="L807" s="434"/>
    </row>
    <row r="808" spans="1:12" ht="18" customHeight="1" thickBot="1" x14ac:dyDescent="0.25">
      <c r="A808" s="83"/>
      <c r="B808" s="436" t="s">
        <v>161</v>
      </c>
      <c r="C808" s="436"/>
      <c r="D808" s="436"/>
      <c r="E808" s="131"/>
      <c r="F808" s="131"/>
      <c r="G808" s="130"/>
      <c r="H808" s="130"/>
      <c r="I808" s="434"/>
      <c r="J808" s="434"/>
      <c r="K808" s="434"/>
      <c r="L808" s="434"/>
    </row>
    <row r="809" spans="1:12" ht="20.25" customHeight="1" thickBot="1" x14ac:dyDescent="0.25">
      <c r="A809" s="83"/>
      <c r="B809" s="129"/>
      <c r="C809" s="435" t="s">
        <v>163</v>
      </c>
      <c r="D809" s="435"/>
      <c r="E809" s="131">
        <v>567742</v>
      </c>
      <c r="F809" s="131">
        <v>670280</v>
      </c>
      <c r="G809" s="130" t="s">
        <v>963</v>
      </c>
      <c r="H809" s="130" t="s">
        <v>964</v>
      </c>
      <c r="I809" s="434" t="s">
        <v>1115</v>
      </c>
      <c r="J809" s="434"/>
      <c r="K809" s="434"/>
      <c r="L809" s="434"/>
    </row>
    <row r="810" spans="1:12" ht="18" customHeight="1" thickBot="1" x14ac:dyDescent="0.25">
      <c r="A810" s="83"/>
      <c r="B810" s="129"/>
      <c r="C810" s="435" t="s">
        <v>162</v>
      </c>
      <c r="D810" s="435"/>
      <c r="E810" s="131">
        <v>0</v>
      </c>
      <c r="F810" s="131">
        <v>0</v>
      </c>
      <c r="G810" s="130" t="s">
        <v>830</v>
      </c>
      <c r="H810" s="130" t="s">
        <v>339</v>
      </c>
      <c r="I810" s="434" t="s">
        <v>830</v>
      </c>
      <c r="J810" s="434"/>
      <c r="K810" s="434"/>
      <c r="L810" s="434"/>
    </row>
    <row r="811" spans="1:12" ht="18" customHeight="1" thickBot="1" x14ac:dyDescent="0.25">
      <c r="A811" s="83"/>
      <c r="B811" s="129"/>
      <c r="C811" s="435" t="s">
        <v>542</v>
      </c>
      <c r="D811" s="435"/>
      <c r="E811" s="131">
        <v>0</v>
      </c>
      <c r="F811" s="131">
        <v>0</v>
      </c>
      <c r="G811" s="130" t="s">
        <v>965</v>
      </c>
      <c r="H811" s="130" t="s">
        <v>345</v>
      </c>
      <c r="I811" s="434" t="s">
        <v>78</v>
      </c>
      <c r="J811" s="434"/>
      <c r="K811" s="434"/>
      <c r="L811" s="434"/>
    </row>
    <row r="812" spans="1:12" ht="18" customHeight="1" thickBot="1" x14ac:dyDescent="0.25">
      <c r="A812" s="83"/>
      <c r="B812" s="129"/>
      <c r="C812" s="435" t="s">
        <v>732</v>
      </c>
      <c r="D812" s="435"/>
      <c r="E812" s="131">
        <v>0</v>
      </c>
      <c r="F812" s="131">
        <v>0</v>
      </c>
      <c r="G812" s="130" t="s">
        <v>78</v>
      </c>
      <c r="H812" s="130" t="s">
        <v>342</v>
      </c>
      <c r="I812" s="434" t="s">
        <v>1116</v>
      </c>
      <c r="J812" s="434"/>
      <c r="K812" s="434"/>
      <c r="L812" s="434"/>
    </row>
    <row r="813" spans="1:12" ht="18" customHeight="1" thickBot="1" x14ac:dyDescent="0.25">
      <c r="A813" s="83"/>
      <c r="B813" s="129"/>
      <c r="C813" s="435" t="s">
        <v>164</v>
      </c>
      <c r="D813" s="435"/>
      <c r="E813" s="131">
        <v>206167.5</v>
      </c>
      <c r="F813" s="131">
        <v>205425</v>
      </c>
      <c r="G813" s="130" t="s">
        <v>966</v>
      </c>
      <c r="H813" s="130" t="s">
        <v>540</v>
      </c>
      <c r="I813" s="434" t="s">
        <v>1117</v>
      </c>
      <c r="J813" s="434"/>
      <c r="K813" s="434"/>
      <c r="L813" s="434"/>
    </row>
    <row r="814" spans="1:12" ht="18" customHeight="1" thickBot="1" x14ac:dyDescent="0.25">
      <c r="A814" s="83"/>
      <c r="B814" s="406" t="s">
        <v>543</v>
      </c>
      <c r="C814" s="406"/>
      <c r="D814" s="406"/>
      <c r="E814" s="128">
        <v>17979355.5</v>
      </c>
      <c r="F814" s="128">
        <v>18265955</v>
      </c>
      <c r="G814" s="100" t="s">
        <v>967</v>
      </c>
      <c r="H814" s="100"/>
      <c r="I814" s="406" t="s">
        <v>1118</v>
      </c>
      <c r="J814" s="406"/>
      <c r="K814" s="406"/>
      <c r="L814" s="406"/>
    </row>
    <row r="815" spans="1:12" ht="18" customHeight="1" thickBot="1" x14ac:dyDescent="0.25">
      <c r="A815" s="83"/>
      <c r="B815" s="406" t="s">
        <v>543</v>
      </c>
      <c r="C815" s="406"/>
      <c r="D815" s="406"/>
      <c r="E815" s="128">
        <v>17979355.5</v>
      </c>
      <c r="F815" s="128">
        <v>18265955</v>
      </c>
      <c r="G815" s="100" t="s">
        <v>967</v>
      </c>
      <c r="H815" s="100"/>
      <c r="I815" s="406" t="s">
        <v>1118</v>
      </c>
      <c r="J815" s="406"/>
      <c r="K815" s="406"/>
      <c r="L815" s="406"/>
    </row>
    <row r="816" spans="1:12" ht="18" customHeight="1" thickBot="1" x14ac:dyDescent="0.25">
      <c r="A816" s="83"/>
      <c r="B816" s="406" t="s">
        <v>543</v>
      </c>
      <c r="C816" s="406"/>
      <c r="D816" s="406"/>
      <c r="E816" s="128">
        <v>17979355.5</v>
      </c>
      <c r="F816" s="128">
        <v>18265955</v>
      </c>
      <c r="G816" s="100" t="s">
        <v>967</v>
      </c>
      <c r="H816" s="100"/>
      <c r="I816" s="406" t="s">
        <v>1118</v>
      </c>
      <c r="J816" s="406"/>
      <c r="K816" s="406"/>
      <c r="L816" s="406"/>
    </row>
    <row r="817" spans="1:12" ht="18" customHeight="1" thickBot="1" x14ac:dyDescent="0.25">
      <c r="A817" s="83"/>
      <c r="B817" s="406" t="s">
        <v>544</v>
      </c>
      <c r="C817" s="406"/>
      <c r="D817" s="406"/>
      <c r="E817" s="128">
        <v>17979355.5</v>
      </c>
      <c r="F817" s="128">
        <v>18265955</v>
      </c>
      <c r="G817" s="100" t="s">
        <v>967</v>
      </c>
      <c r="H817" s="100"/>
      <c r="I817" s="406" t="s">
        <v>1118</v>
      </c>
      <c r="J817" s="406"/>
      <c r="K817" s="406"/>
      <c r="L817" s="406"/>
    </row>
    <row r="818" spans="1:12" ht="18" customHeight="1" thickBot="1" x14ac:dyDescent="0.25">
      <c r="A818" s="83"/>
      <c r="B818" s="406" t="s">
        <v>545</v>
      </c>
      <c r="C818" s="406"/>
      <c r="D818" s="406"/>
      <c r="E818" s="128">
        <v>53572252.979999997</v>
      </c>
      <c r="F818" s="128">
        <v>54886486.409999996</v>
      </c>
      <c r="G818" s="100" t="s">
        <v>968</v>
      </c>
      <c r="H818" s="100"/>
      <c r="I818" s="406" t="s">
        <v>1119</v>
      </c>
      <c r="J818" s="406"/>
      <c r="K818" s="406"/>
      <c r="L818" s="406"/>
    </row>
  </sheetData>
  <mergeCells count="1628">
    <mergeCell ref="B12:D12"/>
    <mergeCell ref="I12:L12"/>
    <mergeCell ref="B13:D13"/>
    <mergeCell ref="I13:L13"/>
    <mergeCell ref="B14:D14"/>
    <mergeCell ref="I14:L14"/>
    <mergeCell ref="B9:D9"/>
    <mergeCell ref="I9:L9"/>
    <mergeCell ref="B10:D10"/>
    <mergeCell ref="I10:L10"/>
    <mergeCell ref="B11:D11"/>
    <mergeCell ref="I11:L11"/>
    <mergeCell ref="B2:L2"/>
    <mergeCell ref="B3:L3"/>
    <mergeCell ref="B4:L4"/>
    <mergeCell ref="B5:L5"/>
    <mergeCell ref="B7:D8"/>
    <mergeCell ref="E7:F7"/>
    <mergeCell ref="G7:L7"/>
    <mergeCell ref="I8:L8"/>
    <mergeCell ref="B21:D21"/>
    <mergeCell ref="I21:L21"/>
    <mergeCell ref="B22:D22"/>
    <mergeCell ref="I22:L22"/>
    <mergeCell ref="B23:D23"/>
    <mergeCell ref="I23:L23"/>
    <mergeCell ref="B18:D18"/>
    <mergeCell ref="I18:L18"/>
    <mergeCell ref="B19:D19"/>
    <mergeCell ref="I19:L19"/>
    <mergeCell ref="B20:D20"/>
    <mergeCell ref="I20:L20"/>
    <mergeCell ref="B15:D15"/>
    <mergeCell ref="I15:L15"/>
    <mergeCell ref="B16:D16"/>
    <mergeCell ref="I16:L16"/>
    <mergeCell ref="B17:D17"/>
    <mergeCell ref="I17:L17"/>
    <mergeCell ref="I30:L30"/>
    <mergeCell ref="C31:D31"/>
    <mergeCell ref="I31:L31"/>
    <mergeCell ref="C32:D32"/>
    <mergeCell ref="I32:L32"/>
    <mergeCell ref="B27:D27"/>
    <mergeCell ref="I27:L27"/>
    <mergeCell ref="B28:D28"/>
    <mergeCell ref="I28:L28"/>
    <mergeCell ref="B29:D29"/>
    <mergeCell ref="I29:L29"/>
    <mergeCell ref="B24:D24"/>
    <mergeCell ref="I24:L24"/>
    <mergeCell ref="B25:D25"/>
    <mergeCell ref="I25:L25"/>
    <mergeCell ref="B26:D26"/>
    <mergeCell ref="I26:L26"/>
    <mergeCell ref="C30:D30"/>
    <mergeCell ref="I39:L39"/>
    <mergeCell ref="B40:D40"/>
    <mergeCell ref="I40:L40"/>
    <mergeCell ref="B41:D41"/>
    <mergeCell ref="I41:L41"/>
    <mergeCell ref="B36:D36"/>
    <mergeCell ref="I36:L36"/>
    <mergeCell ref="B37:D37"/>
    <mergeCell ref="I37:L37"/>
    <mergeCell ref="I38:L38"/>
    <mergeCell ref="C33:D33"/>
    <mergeCell ref="I33:L33"/>
    <mergeCell ref="C34:D34"/>
    <mergeCell ref="I34:L34"/>
    <mergeCell ref="I35:L35"/>
    <mergeCell ref="B35:D35"/>
    <mergeCell ref="C38:D38"/>
    <mergeCell ref="B39:D39"/>
    <mergeCell ref="C48:D48"/>
    <mergeCell ref="I48:L48"/>
    <mergeCell ref="C49:D49"/>
    <mergeCell ref="I49:L49"/>
    <mergeCell ref="C50:D50"/>
    <mergeCell ref="I50:L50"/>
    <mergeCell ref="C45:D45"/>
    <mergeCell ref="I45:L45"/>
    <mergeCell ref="C46:D46"/>
    <mergeCell ref="I46:L46"/>
    <mergeCell ref="C47:D47"/>
    <mergeCell ref="I47:L47"/>
    <mergeCell ref="I42:L42"/>
    <mergeCell ref="C43:D43"/>
    <mergeCell ref="I43:L43"/>
    <mergeCell ref="C44:D44"/>
    <mergeCell ref="I44:L44"/>
    <mergeCell ref="C42:D42"/>
    <mergeCell ref="C57:D57"/>
    <mergeCell ref="I57:L57"/>
    <mergeCell ref="C58:D58"/>
    <mergeCell ref="I58:L58"/>
    <mergeCell ref="I59:L59"/>
    <mergeCell ref="C54:D54"/>
    <mergeCell ref="I54:L54"/>
    <mergeCell ref="C55:D55"/>
    <mergeCell ref="I55:L55"/>
    <mergeCell ref="C56:D56"/>
    <mergeCell ref="I56:L56"/>
    <mergeCell ref="C51:D51"/>
    <mergeCell ref="I51:L51"/>
    <mergeCell ref="C52:D52"/>
    <mergeCell ref="I52:L52"/>
    <mergeCell ref="C53:D53"/>
    <mergeCell ref="I53:L53"/>
    <mergeCell ref="B59:D59"/>
    <mergeCell ref="C66:D66"/>
    <mergeCell ref="I66:L66"/>
    <mergeCell ref="C67:D67"/>
    <mergeCell ref="I67:L67"/>
    <mergeCell ref="C68:D68"/>
    <mergeCell ref="I68:L68"/>
    <mergeCell ref="C63:D63"/>
    <mergeCell ref="I63:L63"/>
    <mergeCell ref="I64:L64"/>
    <mergeCell ref="C65:D65"/>
    <mergeCell ref="I65:L65"/>
    <mergeCell ref="I60:L60"/>
    <mergeCell ref="C61:D61"/>
    <mergeCell ref="I61:L61"/>
    <mergeCell ref="I62:L62"/>
    <mergeCell ref="C60:D60"/>
    <mergeCell ref="B62:D62"/>
    <mergeCell ref="C64:D64"/>
    <mergeCell ref="B75:D75"/>
    <mergeCell ref="I75:L75"/>
    <mergeCell ref="B76:D76"/>
    <mergeCell ref="I76:L76"/>
    <mergeCell ref="B77:D77"/>
    <mergeCell ref="I77:L77"/>
    <mergeCell ref="I72:L72"/>
    <mergeCell ref="B73:D73"/>
    <mergeCell ref="I73:L73"/>
    <mergeCell ref="B74:D74"/>
    <mergeCell ref="I74:L74"/>
    <mergeCell ref="C69:D69"/>
    <mergeCell ref="I69:L69"/>
    <mergeCell ref="C70:D70"/>
    <mergeCell ref="I70:L70"/>
    <mergeCell ref="C71:D71"/>
    <mergeCell ref="I71:L71"/>
    <mergeCell ref="B72:D72"/>
    <mergeCell ref="B84:D84"/>
    <mergeCell ref="I84:L84"/>
    <mergeCell ref="B85:D85"/>
    <mergeCell ref="I85:L85"/>
    <mergeCell ref="B86:D86"/>
    <mergeCell ref="I86:L86"/>
    <mergeCell ref="B81:D81"/>
    <mergeCell ref="I81:L81"/>
    <mergeCell ref="B82:D82"/>
    <mergeCell ref="I82:L82"/>
    <mergeCell ref="B83:D83"/>
    <mergeCell ref="I83:L83"/>
    <mergeCell ref="B78:D78"/>
    <mergeCell ref="I78:L78"/>
    <mergeCell ref="B79:D79"/>
    <mergeCell ref="I79:L79"/>
    <mergeCell ref="B80:D80"/>
    <mergeCell ref="I80:L80"/>
    <mergeCell ref="B93:D93"/>
    <mergeCell ref="I93:L93"/>
    <mergeCell ref="I94:L94"/>
    <mergeCell ref="C95:D95"/>
    <mergeCell ref="I95:L95"/>
    <mergeCell ref="B90:D90"/>
    <mergeCell ref="I90:L90"/>
    <mergeCell ref="B91:D91"/>
    <mergeCell ref="I91:L91"/>
    <mergeCell ref="B92:D92"/>
    <mergeCell ref="I92:L92"/>
    <mergeCell ref="B87:D87"/>
    <mergeCell ref="I87:L87"/>
    <mergeCell ref="B88:D88"/>
    <mergeCell ref="I88:L88"/>
    <mergeCell ref="B89:D89"/>
    <mergeCell ref="I89:L89"/>
    <mergeCell ref="C94:D94"/>
    <mergeCell ref="C102:D102"/>
    <mergeCell ref="I102:L102"/>
    <mergeCell ref="C103:D103"/>
    <mergeCell ref="I103:L103"/>
    <mergeCell ref="C104:D104"/>
    <mergeCell ref="I104:L104"/>
    <mergeCell ref="C99:D99"/>
    <mergeCell ref="I99:L99"/>
    <mergeCell ref="C100:D100"/>
    <mergeCell ref="I100:L100"/>
    <mergeCell ref="C101:D101"/>
    <mergeCell ref="I101:L101"/>
    <mergeCell ref="C96:D96"/>
    <mergeCell ref="I96:L96"/>
    <mergeCell ref="C97:D97"/>
    <mergeCell ref="I97:L97"/>
    <mergeCell ref="C98:D98"/>
    <mergeCell ref="I98:L98"/>
    <mergeCell ref="C111:D111"/>
    <mergeCell ref="I111:L111"/>
    <mergeCell ref="C112:D112"/>
    <mergeCell ref="I112:L112"/>
    <mergeCell ref="I113:L113"/>
    <mergeCell ref="C108:D108"/>
    <mergeCell ref="I108:L108"/>
    <mergeCell ref="C109:D109"/>
    <mergeCell ref="I109:L109"/>
    <mergeCell ref="C110:D110"/>
    <mergeCell ref="I110:L110"/>
    <mergeCell ref="C105:D105"/>
    <mergeCell ref="I105:L105"/>
    <mergeCell ref="C106:D106"/>
    <mergeCell ref="I106:L106"/>
    <mergeCell ref="C107:D107"/>
    <mergeCell ref="I107:L107"/>
    <mergeCell ref="B113:D113"/>
    <mergeCell ref="I120:L120"/>
    <mergeCell ref="C121:D121"/>
    <mergeCell ref="I121:L121"/>
    <mergeCell ref="C122:D122"/>
    <mergeCell ref="I122:L122"/>
    <mergeCell ref="I117:L117"/>
    <mergeCell ref="I118:L118"/>
    <mergeCell ref="I119:L119"/>
    <mergeCell ref="C114:D114"/>
    <mergeCell ref="I114:L114"/>
    <mergeCell ref="I115:L115"/>
    <mergeCell ref="I116:L116"/>
    <mergeCell ref="C115:D115"/>
    <mergeCell ref="B116:D116"/>
    <mergeCell ref="C117:D117"/>
    <mergeCell ref="B118:D118"/>
    <mergeCell ref="C119:D119"/>
    <mergeCell ref="B120:D120"/>
    <mergeCell ref="I129:L129"/>
    <mergeCell ref="B130:D130"/>
    <mergeCell ref="I130:L130"/>
    <mergeCell ref="B131:D131"/>
    <mergeCell ref="I131:L131"/>
    <mergeCell ref="C126:D126"/>
    <mergeCell ref="I126:L126"/>
    <mergeCell ref="B127:D127"/>
    <mergeCell ref="I127:L127"/>
    <mergeCell ref="I128:L128"/>
    <mergeCell ref="C123:D123"/>
    <mergeCell ref="I123:L123"/>
    <mergeCell ref="C124:D124"/>
    <mergeCell ref="I124:L124"/>
    <mergeCell ref="I125:L125"/>
    <mergeCell ref="B125:D125"/>
    <mergeCell ref="B128:D128"/>
    <mergeCell ref="B129:D129"/>
    <mergeCell ref="B138:D138"/>
    <mergeCell ref="I138:L138"/>
    <mergeCell ref="B139:D139"/>
    <mergeCell ref="I139:L139"/>
    <mergeCell ref="B140:D140"/>
    <mergeCell ref="I140:L140"/>
    <mergeCell ref="I135:L135"/>
    <mergeCell ref="B136:D136"/>
    <mergeCell ref="I136:L136"/>
    <mergeCell ref="I137:L137"/>
    <mergeCell ref="I132:L132"/>
    <mergeCell ref="B133:D133"/>
    <mergeCell ref="I133:L133"/>
    <mergeCell ref="B134:D134"/>
    <mergeCell ref="I134:L134"/>
    <mergeCell ref="C132:D132"/>
    <mergeCell ref="B135:D135"/>
    <mergeCell ref="B137:D137"/>
    <mergeCell ref="B147:D147"/>
    <mergeCell ref="I147:L147"/>
    <mergeCell ref="B148:D148"/>
    <mergeCell ref="I148:L148"/>
    <mergeCell ref="I149:L149"/>
    <mergeCell ref="B144:D144"/>
    <mergeCell ref="I144:L144"/>
    <mergeCell ref="B145:D145"/>
    <mergeCell ref="I145:L145"/>
    <mergeCell ref="B146:D146"/>
    <mergeCell ref="I146:L146"/>
    <mergeCell ref="B141:D141"/>
    <mergeCell ref="I141:L141"/>
    <mergeCell ref="B142:D142"/>
    <mergeCell ref="I142:L142"/>
    <mergeCell ref="B143:D143"/>
    <mergeCell ref="I143:L143"/>
    <mergeCell ref="C149:D149"/>
    <mergeCell ref="B156:D156"/>
    <mergeCell ref="I156:L156"/>
    <mergeCell ref="I157:L157"/>
    <mergeCell ref="I158:L158"/>
    <mergeCell ref="I153:L153"/>
    <mergeCell ref="I154:L154"/>
    <mergeCell ref="I155:L155"/>
    <mergeCell ref="B150:D150"/>
    <mergeCell ref="I150:L150"/>
    <mergeCell ref="B151:D151"/>
    <mergeCell ref="I151:L151"/>
    <mergeCell ref="B152:D152"/>
    <mergeCell ref="I152:L152"/>
    <mergeCell ref="C153:D153"/>
    <mergeCell ref="B154:D154"/>
    <mergeCell ref="B155:D155"/>
    <mergeCell ref="C157:D157"/>
    <mergeCell ref="C158:D158"/>
    <mergeCell ref="I165:L165"/>
    <mergeCell ref="I166:L166"/>
    <mergeCell ref="B167:D167"/>
    <mergeCell ref="I167:L167"/>
    <mergeCell ref="I162:L162"/>
    <mergeCell ref="C163:D163"/>
    <mergeCell ref="I163:L163"/>
    <mergeCell ref="C164:D164"/>
    <mergeCell ref="I164:L164"/>
    <mergeCell ref="C159:D159"/>
    <mergeCell ref="I159:L159"/>
    <mergeCell ref="B160:D160"/>
    <mergeCell ref="I160:L160"/>
    <mergeCell ref="I161:L161"/>
    <mergeCell ref="C161:D161"/>
    <mergeCell ref="C162:D162"/>
    <mergeCell ref="B165:D165"/>
    <mergeCell ref="B166:D166"/>
    <mergeCell ref="B174:D174"/>
    <mergeCell ref="I174:L174"/>
    <mergeCell ref="B175:D175"/>
    <mergeCell ref="I175:L175"/>
    <mergeCell ref="B176:D176"/>
    <mergeCell ref="I176:L176"/>
    <mergeCell ref="I171:L171"/>
    <mergeCell ref="B172:D172"/>
    <mergeCell ref="I172:L172"/>
    <mergeCell ref="B173:D173"/>
    <mergeCell ref="I173:L173"/>
    <mergeCell ref="I168:L168"/>
    <mergeCell ref="I169:L169"/>
    <mergeCell ref="I170:L170"/>
    <mergeCell ref="B168:D168"/>
    <mergeCell ref="B169:D169"/>
    <mergeCell ref="B170:D170"/>
    <mergeCell ref="B171:D171"/>
    <mergeCell ref="I183:L183"/>
    <mergeCell ref="I184:L184"/>
    <mergeCell ref="I185:L185"/>
    <mergeCell ref="I180:L180"/>
    <mergeCell ref="I181:L181"/>
    <mergeCell ref="I182:L182"/>
    <mergeCell ref="B177:D177"/>
    <mergeCell ref="I177:L177"/>
    <mergeCell ref="B178:D178"/>
    <mergeCell ref="I178:L178"/>
    <mergeCell ref="I179:L179"/>
    <mergeCell ref="C179:D179"/>
    <mergeCell ref="C180:D180"/>
    <mergeCell ref="C181:D181"/>
    <mergeCell ref="C182:D182"/>
    <mergeCell ref="C183:D183"/>
    <mergeCell ref="C184:D184"/>
    <mergeCell ref="C185:D185"/>
    <mergeCell ref="C192:D192"/>
    <mergeCell ref="I192:L192"/>
    <mergeCell ref="C193:D193"/>
    <mergeCell ref="I193:L193"/>
    <mergeCell ref="I194:L194"/>
    <mergeCell ref="C189:D189"/>
    <mergeCell ref="I189:L189"/>
    <mergeCell ref="C190:D190"/>
    <mergeCell ref="I190:L190"/>
    <mergeCell ref="C191:D191"/>
    <mergeCell ref="I191:L191"/>
    <mergeCell ref="I186:L186"/>
    <mergeCell ref="C187:D187"/>
    <mergeCell ref="I187:L187"/>
    <mergeCell ref="I188:L188"/>
    <mergeCell ref="B186:D186"/>
    <mergeCell ref="B188:D188"/>
    <mergeCell ref="B194:D194"/>
    <mergeCell ref="I201:L201"/>
    <mergeCell ref="I202:L202"/>
    <mergeCell ref="I203:L203"/>
    <mergeCell ref="B198:D198"/>
    <mergeCell ref="I198:L198"/>
    <mergeCell ref="I199:L199"/>
    <mergeCell ref="I200:L200"/>
    <mergeCell ref="I195:L195"/>
    <mergeCell ref="B196:D196"/>
    <mergeCell ref="I196:L196"/>
    <mergeCell ref="I197:L197"/>
    <mergeCell ref="B195:D195"/>
    <mergeCell ref="B197:D197"/>
    <mergeCell ref="B199:D199"/>
    <mergeCell ref="B200:D200"/>
    <mergeCell ref="B201:D201"/>
    <mergeCell ref="B202:D202"/>
    <mergeCell ref="B203:D203"/>
    <mergeCell ref="B210:D210"/>
    <mergeCell ref="I210:L210"/>
    <mergeCell ref="I211:L211"/>
    <mergeCell ref="I212:L212"/>
    <mergeCell ref="I207:L207"/>
    <mergeCell ref="B208:D208"/>
    <mergeCell ref="I208:L208"/>
    <mergeCell ref="B209:D209"/>
    <mergeCell ref="I209:L209"/>
    <mergeCell ref="I204:L204"/>
    <mergeCell ref="B205:D205"/>
    <mergeCell ref="I205:L205"/>
    <mergeCell ref="B206:D206"/>
    <mergeCell ref="I206:L206"/>
    <mergeCell ref="B204:D204"/>
    <mergeCell ref="C207:D207"/>
    <mergeCell ref="C211:D211"/>
    <mergeCell ref="C212:D212"/>
    <mergeCell ref="B219:D219"/>
    <mergeCell ref="I219:L219"/>
    <mergeCell ref="B220:D220"/>
    <mergeCell ref="I220:L220"/>
    <mergeCell ref="B221:D221"/>
    <mergeCell ref="I221:L221"/>
    <mergeCell ref="B216:D216"/>
    <mergeCell ref="I216:L216"/>
    <mergeCell ref="B217:D217"/>
    <mergeCell ref="I217:L217"/>
    <mergeCell ref="I218:L218"/>
    <mergeCell ref="B213:D213"/>
    <mergeCell ref="I213:L213"/>
    <mergeCell ref="B214:D214"/>
    <mergeCell ref="I214:L214"/>
    <mergeCell ref="B215:D215"/>
    <mergeCell ref="I215:L215"/>
    <mergeCell ref="B218:D218"/>
    <mergeCell ref="B228:D228"/>
    <mergeCell ref="I228:L228"/>
    <mergeCell ref="B229:D229"/>
    <mergeCell ref="I229:L229"/>
    <mergeCell ref="B230:D230"/>
    <mergeCell ref="I230:L230"/>
    <mergeCell ref="I225:L225"/>
    <mergeCell ref="B226:D226"/>
    <mergeCell ref="I226:L226"/>
    <mergeCell ref="I227:L227"/>
    <mergeCell ref="C222:D222"/>
    <mergeCell ref="I222:L222"/>
    <mergeCell ref="C223:D223"/>
    <mergeCell ref="I223:L223"/>
    <mergeCell ref="I224:L224"/>
    <mergeCell ref="C224:D224"/>
    <mergeCell ref="C225:D225"/>
    <mergeCell ref="C227:D227"/>
    <mergeCell ref="I237:L237"/>
    <mergeCell ref="B238:D238"/>
    <mergeCell ref="I238:L238"/>
    <mergeCell ref="B239:D239"/>
    <mergeCell ref="I239:L239"/>
    <mergeCell ref="I234:L234"/>
    <mergeCell ref="I235:L235"/>
    <mergeCell ref="B236:D236"/>
    <mergeCell ref="I236:L236"/>
    <mergeCell ref="B231:D231"/>
    <mergeCell ref="I231:L231"/>
    <mergeCell ref="B232:D232"/>
    <mergeCell ref="I232:L232"/>
    <mergeCell ref="I233:L233"/>
    <mergeCell ref="B233:D233"/>
    <mergeCell ref="B234:D234"/>
    <mergeCell ref="B235:D235"/>
    <mergeCell ref="B237:D237"/>
    <mergeCell ref="B246:D246"/>
    <mergeCell ref="I246:L246"/>
    <mergeCell ref="B247:D247"/>
    <mergeCell ref="I247:L247"/>
    <mergeCell ref="B248:D248"/>
    <mergeCell ref="I248:L248"/>
    <mergeCell ref="B243:D243"/>
    <mergeCell ref="I243:L243"/>
    <mergeCell ref="B244:D244"/>
    <mergeCell ref="I244:L244"/>
    <mergeCell ref="I245:L245"/>
    <mergeCell ref="B240:D240"/>
    <mergeCell ref="I240:L240"/>
    <mergeCell ref="B241:D241"/>
    <mergeCell ref="I241:L241"/>
    <mergeCell ref="B242:D242"/>
    <mergeCell ref="I242:L242"/>
    <mergeCell ref="C245:D245"/>
    <mergeCell ref="I255:L255"/>
    <mergeCell ref="C256:D256"/>
    <mergeCell ref="I256:L256"/>
    <mergeCell ref="I257:L257"/>
    <mergeCell ref="I252:L252"/>
    <mergeCell ref="B253:D253"/>
    <mergeCell ref="I253:L253"/>
    <mergeCell ref="I254:L254"/>
    <mergeCell ref="B249:D249"/>
    <mergeCell ref="I249:L249"/>
    <mergeCell ref="I250:L250"/>
    <mergeCell ref="I251:L251"/>
    <mergeCell ref="C250:D250"/>
    <mergeCell ref="C251:D251"/>
    <mergeCell ref="C252:D252"/>
    <mergeCell ref="C254:D254"/>
    <mergeCell ref="B255:D255"/>
    <mergeCell ref="C257:D257"/>
    <mergeCell ref="I264:L264"/>
    <mergeCell ref="C265:D265"/>
    <mergeCell ref="I265:L265"/>
    <mergeCell ref="B266:D266"/>
    <mergeCell ref="I266:L266"/>
    <mergeCell ref="C261:D261"/>
    <mergeCell ref="I261:L261"/>
    <mergeCell ref="C262:D262"/>
    <mergeCell ref="I262:L262"/>
    <mergeCell ref="C263:D263"/>
    <mergeCell ref="I263:L263"/>
    <mergeCell ref="I258:L258"/>
    <mergeCell ref="I259:L259"/>
    <mergeCell ref="I260:L260"/>
    <mergeCell ref="C258:D258"/>
    <mergeCell ref="C259:D259"/>
    <mergeCell ref="C260:D260"/>
    <mergeCell ref="C264:D264"/>
    <mergeCell ref="I273:L273"/>
    <mergeCell ref="I274:L274"/>
    <mergeCell ref="I275:L275"/>
    <mergeCell ref="I270:L270"/>
    <mergeCell ref="I271:L271"/>
    <mergeCell ref="I272:L272"/>
    <mergeCell ref="I267:L267"/>
    <mergeCell ref="I268:L268"/>
    <mergeCell ref="I269:L269"/>
    <mergeCell ref="B267:D267"/>
    <mergeCell ref="B268:D268"/>
    <mergeCell ref="B269:D269"/>
    <mergeCell ref="B270:D270"/>
    <mergeCell ref="B271:D271"/>
    <mergeCell ref="B272:D272"/>
    <mergeCell ref="B273:D273"/>
    <mergeCell ref="B274:D274"/>
    <mergeCell ref="B275:D275"/>
    <mergeCell ref="B282:D282"/>
    <mergeCell ref="I282:L282"/>
    <mergeCell ref="I283:L283"/>
    <mergeCell ref="I284:L284"/>
    <mergeCell ref="B279:D279"/>
    <mergeCell ref="I279:L279"/>
    <mergeCell ref="B280:D280"/>
    <mergeCell ref="I280:L280"/>
    <mergeCell ref="B281:D281"/>
    <mergeCell ref="I281:L281"/>
    <mergeCell ref="B276:D276"/>
    <mergeCell ref="I276:L276"/>
    <mergeCell ref="B277:D277"/>
    <mergeCell ref="I277:L277"/>
    <mergeCell ref="B278:D278"/>
    <mergeCell ref="I278:L278"/>
    <mergeCell ref="C283:D283"/>
    <mergeCell ref="C284:D284"/>
    <mergeCell ref="B291:D291"/>
    <mergeCell ref="I291:L291"/>
    <mergeCell ref="I292:L292"/>
    <mergeCell ref="I293:L293"/>
    <mergeCell ref="B288:D288"/>
    <mergeCell ref="I288:L288"/>
    <mergeCell ref="B289:D289"/>
    <mergeCell ref="I289:L289"/>
    <mergeCell ref="B290:D290"/>
    <mergeCell ref="I290:L290"/>
    <mergeCell ref="B285:D285"/>
    <mergeCell ref="I285:L285"/>
    <mergeCell ref="I286:L286"/>
    <mergeCell ref="B287:D287"/>
    <mergeCell ref="I287:L287"/>
    <mergeCell ref="C286:D286"/>
    <mergeCell ref="C292:D292"/>
    <mergeCell ref="B293:D293"/>
    <mergeCell ref="B300:D300"/>
    <mergeCell ref="I300:L300"/>
    <mergeCell ref="B301:D301"/>
    <mergeCell ref="I301:L301"/>
    <mergeCell ref="B302:D302"/>
    <mergeCell ref="I302:L302"/>
    <mergeCell ref="I297:L297"/>
    <mergeCell ref="B298:D298"/>
    <mergeCell ref="I298:L298"/>
    <mergeCell ref="B299:D299"/>
    <mergeCell ref="I299:L299"/>
    <mergeCell ref="B294:D294"/>
    <mergeCell ref="I294:L294"/>
    <mergeCell ref="I295:L295"/>
    <mergeCell ref="B296:D296"/>
    <mergeCell ref="I296:L296"/>
    <mergeCell ref="B295:D295"/>
    <mergeCell ref="B297:D297"/>
    <mergeCell ref="B309:D309"/>
    <mergeCell ref="I309:L309"/>
    <mergeCell ref="B310:D310"/>
    <mergeCell ref="I310:L310"/>
    <mergeCell ref="B311:D311"/>
    <mergeCell ref="I311:L311"/>
    <mergeCell ref="B306:D306"/>
    <mergeCell ref="I306:L306"/>
    <mergeCell ref="B307:D307"/>
    <mergeCell ref="I307:L307"/>
    <mergeCell ref="B308:D308"/>
    <mergeCell ref="I308:L308"/>
    <mergeCell ref="I303:L303"/>
    <mergeCell ref="B304:D304"/>
    <mergeCell ref="I304:L304"/>
    <mergeCell ref="B305:D305"/>
    <mergeCell ref="I305:L305"/>
    <mergeCell ref="B303:D303"/>
    <mergeCell ref="I318:L318"/>
    <mergeCell ref="I319:L319"/>
    <mergeCell ref="B320:D320"/>
    <mergeCell ref="I320:L320"/>
    <mergeCell ref="B315:D315"/>
    <mergeCell ref="I315:L315"/>
    <mergeCell ref="I316:L316"/>
    <mergeCell ref="I317:L317"/>
    <mergeCell ref="I312:L312"/>
    <mergeCell ref="B313:D313"/>
    <mergeCell ref="I313:L313"/>
    <mergeCell ref="B314:D314"/>
    <mergeCell ref="I314:L314"/>
    <mergeCell ref="C312:D312"/>
    <mergeCell ref="C316:D316"/>
    <mergeCell ref="C317:D317"/>
    <mergeCell ref="C318:D318"/>
    <mergeCell ref="C319:D319"/>
    <mergeCell ref="I327:L327"/>
    <mergeCell ref="I328:L328"/>
    <mergeCell ref="I329:L329"/>
    <mergeCell ref="I324:L324"/>
    <mergeCell ref="B325:D325"/>
    <mergeCell ref="I325:L325"/>
    <mergeCell ref="B326:D326"/>
    <mergeCell ref="I326:L326"/>
    <mergeCell ref="I321:L321"/>
    <mergeCell ref="B322:D322"/>
    <mergeCell ref="I322:L322"/>
    <mergeCell ref="C323:D323"/>
    <mergeCell ref="I323:L323"/>
    <mergeCell ref="C321:D321"/>
    <mergeCell ref="C324:D324"/>
    <mergeCell ref="B327:D327"/>
    <mergeCell ref="B328:D328"/>
    <mergeCell ref="B329:D329"/>
    <mergeCell ref="I336:L336"/>
    <mergeCell ref="B337:D337"/>
    <mergeCell ref="I337:L337"/>
    <mergeCell ref="B338:D338"/>
    <mergeCell ref="I338:L338"/>
    <mergeCell ref="I333:L333"/>
    <mergeCell ref="B334:D334"/>
    <mergeCell ref="I334:L334"/>
    <mergeCell ref="I335:L335"/>
    <mergeCell ref="I330:L330"/>
    <mergeCell ref="I331:L331"/>
    <mergeCell ref="B332:D332"/>
    <mergeCell ref="I332:L332"/>
    <mergeCell ref="B330:D330"/>
    <mergeCell ref="B331:D331"/>
    <mergeCell ref="B333:D333"/>
    <mergeCell ref="B335:D335"/>
    <mergeCell ref="B336:D336"/>
    <mergeCell ref="I345:L345"/>
    <mergeCell ref="I346:L346"/>
    <mergeCell ref="B347:D347"/>
    <mergeCell ref="I347:L347"/>
    <mergeCell ref="I342:L342"/>
    <mergeCell ref="I343:L343"/>
    <mergeCell ref="I344:L344"/>
    <mergeCell ref="B339:D339"/>
    <mergeCell ref="I339:L339"/>
    <mergeCell ref="B340:D340"/>
    <mergeCell ref="I340:L340"/>
    <mergeCell ref="B341:D341"/>
    <mergeCell ref="I341:L341"/>
    <mergeCell ref="C342:D342"/>
    <mergeCell ref="C343:D343"/>
    <mergeCell ref="C344:D344"/>
    <mergeCell ref="C345:D345"/>
    <mergeCell ref="C346:D346"/>
    <mergeCell ref="C354:D354"/>
    <mergeCell ref="I354:L354"/>
    <mergeCell ref="C355:D355"/>
    <mergeCell ref="I355:L355"/>
    <mergeCell ref="I356:L356"/>
    <mergeCell ref="B351:D351"/>
    <mergeCell ref="I351:L351"/>
    <mergeCell ref="I352:L352"/>
    <mergeCell ref="I353:L353"/>
    <mergeCell ref="I348:L348"/>
    <mergeCell ref="B349:D349"/>
    <mergeCell ref="I349:L349"/>
    <mergeCell ref="I350:L350"/>
    <mergeCell ref="C348:D348"/>
    <mergeCell ref="C350:D350"/>
    <mergeCell ref="C352:D352"/>
    <mergeCell ref="C353:D353"/>
    <mergeCell ref="B356:D356"/>
    <mergeCell ref="I363:L363"/>
    <mergeCell ref="B364:D364"/>
    <mergeCell ref="I364:L364"/>
    <mergeCell ref="I365:L365"/>
    <mergeCell ref="B360:D360"/>
    <mergeCell ref="I360:L360"/>
    <mergeCell ref="I361:L361"/>
    <mergeCell ref="B362:D362"/>
    <mergeCell ref="I362:L362"/>
    <mergeCell ref="I357:L357"/>
    <mergeCell ref="I358:L358"/>
    <mergeCell ref="I359:L359"/>
    <mergeCell ref="B357:D357"/>
    <mergeCell ref="B358:D358"/>
    <mergeCell ref="B359:D359"/>
    <mergeCell ref="B361:D361"/>
    <mergeCell ref="B363:D363"/>
    <mergeCell ref="B365:D365"/>
    <mergeCell ref="I372:L372"/>
    <mergeCell ref="I373:L373"/>
    <mergeCell ref="I374:L374"/>
    <mergeCell ref="I369:L369"/>
    <mergeCell ref="C370:D370"/>
    <mergeCell ref="I370:L370"/>
    <mergeCell ref="B371:D371"/>
    <mergeCell ref="I371:L371"/>
    <mergeCell ref="I366:L366"/>
    <mergeCell ref="I367:L367"/>
    <mergeCell ref="I368:L368"/>
    <mergeCell ref="B366:D366"/>
    <mergeCell ref="B367:D367"/>
    <mergeCell ref="B368:D368"/>
    <mergeCell ref="B369:D369"/>
    <mergeCell ref="C372:D372"/>
    <mergeCell ref="C373:D373"/>
    <mergeCell ref="C374:D374"/>
    <mergeCell ref="B381:D381"/>
    <mergeCell ref="I381:L381"/>
    <mergeCell ref="B382:D382"/>
    <mergeCell ref="I382:L382"/>
    <mergeCell ref="B383:D383"/>
    <mergeCell ref="I383:L383"/>
    <mergeCell ref="B378:D378"/>
    <mergeCell ref="I378:L378"/>
    <mergeCell ref="B379:D379"/>
    <mergeCell ref="I379:L379"/>
    <mergeCell ref="B380:D380"/>
    <mergeCell ref="I380:L380"/>
    <mergeCell ref="I375:L375"/>
    <mergeCell ref="I376:L376"/>
    <mergeCell ref="B377:D377"/>
    <mergeCell ref="I377:L377"/>
    <mergeCell ref="C375:D375"/>
    <mergeCell ref="C376:D376"/>
    <mergeCell ref="C390:D390"/>
    <mergeCell ref="I390:L390"/>
    <mergeCell ref="C391:D391"/>
    <mergeCell ref="I391:L391"/>
    <mergeCell ref="I392:L392"/>
    <mergeCell ref="C387:D387"/>
    <mergeCell ref="I387:L387"/>
    <mergeCell ref="C388:D388"/>
    <mergeCell ref="I388:L388"/>
    <mergeCell ref="C389:D389"/>
    <mergeCell ref="I389:L389"/>
    <mergeCell ref="B384:D384"/>
    <mergeCell ref="I384:L384"/>
    <mergeCell ref="I385:L385"/>
    <mergeCell ref="B386:D386"/>
    <mergeCell ref="I386:L386"/>
    <mergeCell ref="B385:D385"/>
    <mergeCell ref="B392:D392"/>
    <mergeCell ref="B399:D399"/>
    <mergeCell ref="I399:L399"/>
    <mergeCell ref="I400:L400"/>
    <mergeCell ref="B401:D401"/>
    <mergeCell ref="I401:L401"/>
    <mergeCell ref="I396:L396"/>
    <mergeCell ref="B397:D397"/>
    <mergeCell ref="I397:L397"/>
    <mergeCell ref="B398:D398"/>
    <mergeCell ref="I398:L398"/>
    <mergeCell ref="I393:L393"/>
    <mergeCell ref="B394:D394"/>
    <mergeCell ref="I394:L394"/>
    <mergeCell ref="I395:L395"/>
    <mergeCell ref="C393:D393"/>
    <mergeCell ref="C395:D395"/>
    <mergeCell ref="C396:D396"/>
    <mergeCell ref="C400:D400"/>
    <mergeCell ref="B408:D408"/>
    <mergeCell ref="I408:L408"/>
    <mergeCell ref="I409:L409"/>
    <mergeCell ref="I410:L410"/>
    <mergeCell ref="I405:L405"/>
    <mergeCell ref="C406:D406"/>
    <mergeCell ref="I406:L406"/>
    <mergeCell ref="I407:L407"/>
    <mergeCell ref="B402:D402"/>
    <mergeCell ref="I402:L402"/>
    <mergeCell ref="I403:L403"/>
    <mergeCell ref="I404:L404"/>
    <mergeCell ref="B403:D403"/>
    <mergeCell ref="B404:D404"/>
    <mergeCell ref="B405:D405"/>
    <mergeCell ref="B407:D407"/>
    <mergeCell ref="B409:D409"/>
    <mergeCell ref="B410:D410"/>
    <mergeCell ref="I417:L417"/>
    <mergeCell ref="B418:D418"/>
    <mergeCell ref="I418:L418"/>
    <mergeCell ref="I419:L419"/>
    <mergeCell ref="B414:D414"/>
    <mergeCell ref="I414:L414"/>
    <mergeCell ref="B415:D415"/>
    <mergeCell ref="I415:L415"/>
    <mergeCell ref="I416:L416"/>
    <mergeCell ref="I411:L411"/>
    <mergeCell ref="I412:L412"/>
    <mergeCell ref="B413:D413"/>
    <mergeCell ref="I413:L413"/>
    <mergeCell ref="B411:D411"/>
    <mergeCell ref="B412:D412"/>
    <mergeCell ref="B416:D416"/>
    <mergeCell ref="B417:D417"/>
    <mergeCell ref="B419:D419"/>
    <mergeCell ref="I426:L426"/>
    <mergeCell ref="B427:D427"/>
    <mergeCell ref="I427:L427"/>
    <mergeCell ref="I428:L428"/>
    <mergeCell ref="B423:D423"/>
    <mergeCell ref="I423:L423"/>
    <mergeCell ref="I424:L424"/>
    <mergeCell ref="B425:D425"/>
    <mergeCell ref="I425:L425"/>
    <mergeCell ref="I420:L420"/>
    <mergeCell ref="B421:D421"/>
    <mergeCell ref="I421:L421"/>
    <mergeCell ref="B422:D422"/>
    <mergeCell ref="I422:L422"/>
    <mergeCell ref="B420:D420"/>
    <mergeCell ref="C424:D424"/>
    <mergeCell ref="B426:D426"/>
    <mergeCell ref="C428:D428"/>
    <mergeCell ref="I435:L435"/>
    <mergeCell ref="I436:L436"/>
    <mergeCell ref="I437:L437"/>
    <mergeCell ref="I432:L432"/>
    <mergeCell ref="I433:L433"/>
    <mergeCell ref="B434:D434"/>
    <mergeCell ref="I434:L434"/>
    <mergeCell ref="B429:D429"/>
    <mergeCell ref="I429:L429"/>
    <mergeCell ref="B430:D430"/>
    <mergeCell ref="I430:L430"/>
    <mergeCell ref="B431:D431"/>
    <mergeCell ref="I431:L431"/>
    <mergeCell ref="C432:D432"/>
    <mergeCell ref="C433:D433"/>
    <mergeCell ref="C435:D435"/>
    <mergeCell ref="C436:D436"/>
    <mergeCell ref="C437:D437"/>
    <mergeCell ref="I444:L444"/>
    <mergeCell ref="I445:L445"/>
    <mergeCell ref="B446:D446"/>
    <mergeCell ref="I446:L446"/>
    <mergeCell ref="B441:D441"/>
    <mergeCell ref="I441:L441"/>
    <mergeCell ref="B442:D442"/>
    <mergeCell ref="I442:L442"/>
    <mergeCell ref="B443:D443"/>
    <mergeCell ref="I443:L443"/>
    <mergeCell ref="I438:L438"/>
    <mergeCell ref="I439:L439"/>
    <mergeCell ref="B440:D440"/>
    <mergeCell ref="I440:L440"/>
    <mergeCell ref="C438:D438"/>
    <mergeCell ref="C439:D439"/>
    <mergeCell ref="B444:D444"/>
    <mergeCell ref="B445:D445"/>
    <mergeCell ref="C453:D453"/>
    <mergeCell ref="I453:L453"/>
    <mergeCell ref="C454:D454"/>
    <mergeCell ref="I454:L454"/>
    <mergeCell ref="C455:D455"/>
    <mergeCell ref="I455:L455"/>
    <mergeCell ref="B450:D450"/>
    <mergeCell ref="I450:L450"/>
    <mergeCell ref="B451:D451"/>
    <mergeCell ref="I451:L451"/>
    <mergeCell ref="B452:D452"/>
    <mergeCell ref="I452:L452"/>
    <mergeCell ref="B447:D447"/>
    <mergeCell ref="I447:L447"/>
    <mergeCell ref="B448:D448"/>
    <mergeCell ref="I448:L448"/>
    <mergeCell ref="I449:L449"/>
    <mergeCell ref="B449:D449"/>
    <mergeCell ref="I462:L462"/>
    <mergeCell ref="B463:D463"/>
    <mergeCell ref="I463:L463"/>
    <mergeCell ref="B464:D464"/>
    <mergeCell ref="I464:L464"/>
    <mergeCell ref="C459:D459"/>
    <mergeCell ref="I459:L459"/>
    <mergeCell ref="C460:D460"/>
    <mergeCell ref="I460:L460"/>
    <mergeCell ref="I461:L461"/>
    <mergeCell ref="C456:D456"/>
    <mergeCell ref="I456:L456"/>
    <mergeCell ref="B457:D457"/>
    <mergeCell ref="I457:L457"/>
    <mergeCell ref="C458:D458"/>
    <mergeCell ref="I458:L458"/>
    <mergeCell ref="B461:D461"/>
    <mergeCell ref="B462:D462"/>
    <mergeCell ref="B471:D471"/>
    <mergeCell ref="I471:L471"/>
    <mergeCell ref="I472:L472"/>
    <mergeCell ref="I473:L473"/>
    <mergeCell ref="I468:L468"/>
    <mergeCell ref="B469:D469"/>
    <mergeCell ref="I469:L469"/>
    <mergeCell ref="B470:D470"/>
    <mergeCell ref="I470:L470"/>
    <mergeCell ref="B465:D465"/>
    <mergeCell ref="I465:L465"/>
    <mergeCell ref="B466:D466"/>
    <mergeCell ref="I466:L466"/>
    <mergeCell ref="B467:D467"/>
    <mergeCell ref="I467:L467"/>
    <mergeCell ref="C468:D468"/>
    <mergeCell ref="C472:D472"/>
    <mergeCell ref="C473:D473"/>
    <mergeCell ref="C480:D480"/>
    <mergeCell ref="I480:L480"/>
    <mergeCell ref="C481:D481"/>
    <mergeCell ref="I481:L481"/>
    <mergeCell ref="I482:L482"/>
    <mergeCell ref="B477:D477"/>
    <mergeCell ref="I477:L477"/>
    <mergeCell ref="C478:D478"/>
    <mergeCell ref="I478:L478"/>
    <mergeCell ref="I479:L479"/>
    <mergeCell ref="I474:L474"/>
    <mergeCell ref="C475:D475"/>
    <mergeCell ref="I475:L475"/>
    <mergeCell ref="C476:D476"/>
    <mergeCell ref="I476:L476"/>
    <mergeCell ref="C474:D474"/>
    <mergeCell ref="C479:D479"/>
    <mergeCell ref="C482:D482"/>
    <mergeCell ref="C489:D489"/>
    <mergeCell ref="I489:L489"/>
    <mergeCell ref="B490:D490"/>
    <mergeCell ref="I490:L490"/>
    <mergeCell ref="B491:D491"/>
    <mergeCell ref="I491:L491"/>
    <mergeCell ref="B486:D486"/>
    <mergeCell ref="I486:L486"/>
    <mergeCell ref="B487:D487"/>
    <mergeCell ref="I487:L487"/>
    <mergeCell ref="B488:D488"/>
    <mergeCell ref="I488:L488"/>
    <mergeCell ref="I483:L483"/>
    <mergeCell ref="B484:D484"/>
    <mergeCell ref="I484:L484"/>
    <mergeCell ref="B485:D485"/>
    <mergeCell ref="I485:L485"/>
    <mergeCell ref="C483:D483"/>
    <mergeCell ref="I498:L498"/>
    <mergeCell ref="I499:L499"/>
    <mergeCell ref="I500:L500"/>
    <mergeCell ref="I495:L495"/>
    <mergeCell ref="B496:D496"/>
    <mergeCell ref="I496:L496"/>
    <mergeCell ref="I497:L497"/>
    <mergeCell ref="B492:D492"/>
    <mergeCell ref="I492:L492"/>
    <mergeCell ref="I493:L493"/>
    <mergeCell ref="I494:L494"/>
    <mergeCell ref="B493:D493"/>
    <mergeCell ref="B494:D494"/>
    <mergeCell ref="B495:D495"/>
    <mergeCell ref="B497:D497"/>
    <mergeCell ref="B498:D498"/>
    <mergeCell ref="B499:D499"/>
    <mergeCell ref="B500:D500"/>
    <mergeCell ref="I507:L507"/>
    <mergeCell ref="I508:L508"/>
    <mergeCell ref="I509:L509"/>
    <mergeCell ref="B504:D504"/>
    <mergeCell ref="I504:L504"/>
    <mergeCell ref="B505:D505"/>
    <mergeCell ref="I505:L505"/>
    <mergeCell ref="B506:D506"/>
    <mergeCell ref="I506:L506"/>
    <mergeCell ref="I501:L501"/>
    <mergeCell ref="I502:L502"/>
    <mergeCell ref="B503:D503"/>
    <mergeCell ref="I503:L503"/>
    <mergeCell ref="B501:D501"/>
    <mergeCell ref="B502:D502"/>
    <mergeCell ref="C507:D507"/>
    <mergeCell ref="C508:D508"/>
    <mergeCell ref="C509:D509"/>
    <mergeCell ref="B516:D516"/>
    <mergeCell ref="I516:L516"/>
    <mergeCell ref="I517:L517"/>
    <mergeCell ref="B518:D518"/>
    <mergeCell ref="I518:L518"/>
    <mergeCell ref="B513:D513"/>
    <mergeCell ref="I513:L513"/>
    <mergeCell ref="B514:D514"/>
    <mergeCell ref="I514:L514"/>
    <mergeCell ref="B515:D515"/>
    <mergeCell ref="I515:L515"/>
    <mergeCell ref="I510:L510"/>
    <mergeCell ref="C511:D511"/>
    <mergeCell ref="I511:L511"/>
    <mergeCell ref="B512:D512"/>
    <mergeCell ref="I512:L512"/>
    <mergeCell ref="C510:D510"/>
    <mergeCell ref="C517:D517"/>
    <mergeCell ref="B525:D525"/>
    <mergeCell ref="I525:L525"/>
    <mergeCell ref="B526:D526"/>
    <mergeCell ref="I526:L526"/>
    <mergeCell ref="B527:D527"/>
    <mergeCell ref="I527:L527"/>
    <mergeCell ref="B522:D522"/>
    <mergeCell ref="I522:L522"/>
    <mergeCell ref="B523:D523"/>
    <mergeCell ref="I523:L523"/>
    <mergeCell ref="B524:D524"/>
    <mergeCell ref="I524:L524"/>
    <mergeCell ref="B519:D519"/>
    <mergeCell ref="I519:L519"/>
    <mergeCell ref="B520:D520"/>
    <mergeCell ref="I520:L520"/>
    <mergeCell ref="B521:D521"/>
    <mergeCell ref="I521:L521"/>
    <mergeCell ref="I534:L534"/>
    <mergeCell ref="I535:L535"/>
    <mergeCell ref="B536:D536"/>
    <mergeCell ref="I536:L536"/>
    <mergeCell ref="I531:L531"/>
    <mergeCell ref="I532:L532"/>
    <mergeCell ref="C533:D533"/>
    <mergeCell ref="I533:L533"/>
    <mergeCell ref="B528:D528"/>
    <mergeCell ref="I528:L528"/>
    <mergeCell ref="I529:L529"/>
    <mergeCell ref="I530:L530"/>
    <mergeCell ref="B529:D529"/>
    <mergeCell ref="B530:D530"/>
    <mergeCell ref="B531:D531"/>
    <mergeCell ref="B532:D532"/>
    <mergeCell ref="B534:D534"/>
    <mergeCell ref="B535:D535"/>
    <mergeCell ref="I543:L543"/>
    <mergeCell ref="I544:L544"/>
    <mergeCell ref="I545:L545"/>
    <mergeCell ref="B540:D540"/>
    <mergeCell ref="I540:L540"/>
    <mergeCell ref="C541:D541"/>
    <mergeCell ref="I541:L541"/>
    <mergeCell ref="I542:L542"/>
    <mergeCell ref="B537:D537"/>
    <mergeCell ref="I537:L537"/>
    <mergeCell ref="B538:D538"/>
    <mergeCell ref="I538:L538"/>
    <mergeCell ref="B539:D539"/>
    <mergeCell ref="I539:L539"/>
    <mergeCell ref="C542:D542"/>
    <mergeCell ref="C543:D543"/>
    <mergeCell ref="C544:D544"/>
    <mergeCell ref="C545:D545"/>
    <mergeCell ref="I552:L552"/>
    <mergeCell ref="I553:L553"/>
    <mergeCell ref="I554:L554"/>
    <mergeCell ref="I549:L549"/>
    <mergeCell ref="I550:L550"/>
    <mergeCell ref="I551:L551"/>
    <mergeCell ref="I546:L546"/>
    <mergeCell ref="I547:L547"/>
    <mergeCell ref="I548:L548"/>
    <mergeCell ref="C546:D546"/>
    <mergeCell ref="C547:D547"/>
    <mergeCell ref="C548:D548"/>
    <mergeCell ref="C549:D549"/>
    <mergeCell ref="C550:D550"/>
    <mergeCell ref="C551:D551"/>
    <mergeCell ref="C552:D552"/>
    <mergeCell ref="C553:D553"/>
    <mergeCell ref="C554:D554"/>
    <mergeCell ref="C561:D561"/>
    <mergeCell ref="I561:L561"/>
    <mergeCell ref="I562:L562"/>
    <mergeCell ref="I563:L563"/>
    <mergeCell ref="I558:L558"/>
    <mergeCell ref="C559:D559"/>
    <mergeCell ref="I559:L559"/>
    <mergeCell ref="C560:D560"/>
    <mergeCell ref="I560:L560"/>
    <mergeCell ref="I555:L555"/>
    <mergeCell ref="I556:L556"/>
    <mergeCell ref="I557:L557"/>
    <mergeCell ref="C555:D555"/>
    <mergeCell ref="C556:D556"/>
    <mergeCell ref="C557:D557"/>
    <mergeCell ref="C558:D558"/>
    <mergeCell ref="B562:D562"/>
    <mergeCell ref="B563:D563"/>
    <mergeCell ref="I570:L570"/>
    <mergeCell ref="I571:L571"/>
    <mergeCell ref="I572:L572"/>
    <mergeCell ref="I567:L567"/>
    <mergeCell ref="I568:L568"/>
    <mergeCell ref="C569:D569"/>
    <mergeCell ref="I569:L569"/>
    <mergeCell ref="I564:L564"/>
    <mergeCell ref="I565:L565"/>
    <mergeCell ref="I566:L566"/>
    <mergeCell ref="B564:D564"/>
    <mergeCell ref="B565:D565"/>
    <mergeCell ref="B566:D566"/>
    <mergeCell ref="B567:D567"/>
    <mergeCell ref="B568:D568"/>
    <mergeCell ref="B570:D570"/>
    <mergeCell ref="B571:D571"/>
    <mergeCell ref="B572:D572"/>
    <mergeCell ref="I579:L579"/>
    <mergeCell ref="I580:L580"/>
    <mergeCell ref="I581:L581"/>
    <mergeCell ref="I576:L576"/>
    <mergeCell ref="I577:L577"/>
    <mergeCell ref="I578:L578"/>
    <mergeCell ref="I573:L573"/>
    <mergeCell ref="I574:L574"/>
    <mergeCell ref="I575:L575"/>
    <mergeCell ref="B573:D573"/>
    <mergeCell ref="B574:D574"/>
    <mergeCell ref="B575:D575"/>
    <mergeCell ref="B576:D576"/>
    <mergeCell ref="B577:D577"/>
    <mergeCell ref="B578:D578"/>
    <mergeCell ref="B579:D579"/>
    <mergeCell ref="B580:D580"/>
    <mergeCell ref="B581:D581"/>
    <mergeCell ref="I588:L588"/>
    <mergeCell ref="I589:L589"/>
    <mergeCell ref="B590:D590"/>
    <mergeCell ref="I590:L590"/>
    <mergeCell ref="B585:D585"/>
    <mergeCell ref="I585:L585"/>
    <mergeCell ref="I586:L586"/>
    <mergeCell ref="I587:L587"/>
    <mergeCell ref="I582:L582"/>
    <mergeCell ref="C583:D583"/>
    <mergeCell ref="I583:L583"/>
    <mergeCell ref="C584:D584"/>
    <mergeCell ref="I584:L584"/>
    <mergeCell ref="B582:D582"/>
    <mergeCell ref="C586:D586"/>
    <mergeCell ref="C587:D587"/>
    <mergeCell ref="C588:D588"/>
    <mergeCell ref="C589:D589"/>
    <mergeCell ref="B597:D597"/>
    <mergeCell ref="I597:L597"/>
    <mergeCell ref="B598:D598"/>
    <mergeCell ref="I598:L598"/>
    <mergeCell ref="B599:D599"/>
    <mergeCell ref="I599:L599"/>
    <mergeCell ref="B594:D594"/>
    <mergeCell ref="I594:L594"/>
    <mergeCell ref="B595:D595"/>
    <mergeCell ref="I595:L595"/>
    <mergeCell ref="B596:D596"/>
    <mergeCell ref="I596:L596"/>
    <mergeCell ref="B591:D591"/>
    <mergeCell ref="I591:L591"/>
    <mergeCell ref="I592:L592"/>
    <mergeCell ref="B593:D593"/>
    <mergeCell ref="I593:L593"/>
    <mergeCell ref="B592:D592"/>
    <mergeCell ref="C606:D606"/>
    <mergeCell ref="I606:L606"/>
    <mergeCell ref="I607:L607"/>
    <mergeCell ref="I608:L608"/>
    <mergeCell ref="B603:D603"/>
    <mergeCell ref="I603:L603"/>
    <mergeCell ref="B604:D604"/>
    <mergeCell ref="I604:L604"/>
    <mergeCell ref="I605:L605"/>
    <mergeCell ref="B600:D600"/>
    <mergeCell ref="I600:L600"/>
    <mergeCell ref="B601:D601"/>
    <mergeCell ref="I601:L601"/>
    <mergeCell ref="B602:D602"/>
    <mergeCell ref="I602:L602"/>
    <mergeCell ref="C605:D605"/>
    <mergeCell ref="C607:D607"/>
    <mergeCell ref="B608:D608"/>
    <mergeCell ref="B615:D615"/>
    <mergeCell ref="I615:L615"/>
    <mergeCell ref="I616:L616"/>
    <mergeCell ref="B617:D617"/>
    <mergeCell ref="I617:L617"/>
    <mergeCell ref="B612:D612"/>
    <mergeCell ref="I612:L612"/>
    <mergeCell ref="B613:D613"/>
    <mergeCell ref="I613:L613"/>
    <mergeCell ref="B614:D614"/>
    <mergeCell ref="I614:L614"/>
    <mergeCell ref="I609:L609"/>
    <mergeCell ref="I610:L610"/>
    <mergeCell ref="I611:L611"/>
    <mergeCell ref="B609:D609"/>
    <mergeCell ref="B610:D610"/>
    <mergeCell ref="B611:D611"/>
    <mergeCell ref="C616:D616"/>
    <mergeCell ref="B624:D624"/>
    <mergeCell ref="I624:L624"/>
    <mergeCell ref="B625:D625"/>
    <mergeCell ref="I625:L625"/>
    <mergeCell ref="I626:L626"/>
    <mergeCell ref="B621:D621"/>
    <mergeCell ref="I621:L621"/>
    <mergeCell ref="B622:D622"/>
    <mergeCell ref="I622:L622"/>
    <mergeCell ref="B623:D623"/>
    <mergeCell ref="I623:L623"/>
    <mergeCell ref="B618:D618"/>
    <mergeCell ref="I618:L618"/>
    <mergeCell ref="B619:D619"/>
    <mergeCell ref="I619:L619"/>
    <mergeCell ref="B620:D620"/>
    <mergeCell ref="I620:L620"/>
    <mergeCell ref="C626:D626"/>
    <mergeCell ref="B633:D633"/>
    <mergeCell ref="I633:L633"/>
    <mergeCell ref="B634:D634"/>
    <mergeCell ref="I634:L634"/>
    <mergeCell ref="B635:D635"/>
    <mergeCell ref="I635:L635"/>
    <mergeCell ref="B630:D630"/>
    <mergeCell ref="I630:L630"/>
    <mergeCell ref="B631:D631"/>
    <mergeCell ref="I631:L631"/>
    <mergeCell ref="B632:D632"/>
    <mergeCell ref="I632:L632"/>
    <mergeCell ref="C627:D627"/>
    <mergeCell ref="I627:L627"/>
    <mergeCell ref="C628:D628"/>
    <mergeCell ref="I628:L628"/>
    <mergeCell ref="C629:D629"/>
    <mergeCell ref="I629:L629"/>
    <mergeCell ref="B642:D642"/>
    <mergeCell ref="I642:L642"/>
    <mergeCell ref="B643:D643"/>
    <mergeCell ref="I643:L643"/>
    <mergeCell ref="B644:D644"/>
    <mergeCell ref="I644:L644"/>
    <mergeCell ref="B639:D639"/>
    <mergeCell ref="I639:L639"/>
    <mergeCell ref="B640:D640"/>
    <mergeCell ref="I640:L640"/>
    <mergeCell ref="B641:D641"/>
    <mergeCell ref="I641:L641"/>
    <mergeCell ref="B636:D636"/>
    <mergeCell ref="I636:L636"/>
    <mergeCell ref="B637:D637"/>
    <mergeCell ref="I637:L637"/>
    <mergeCell ref="I638:L638"/>
    <mergeCell ref="B638:D638"/>
    <mergeCell ref="B651:D651"/>
    <mergeCell ref="I651:L651"/>
    <mergeCell ref="I652:L652"/>
    <mergeCell ref="I653:L653"/>
    <mergeCell ref="C648:D648"/>
    <mergeCell ref="I648:L648"/>
    <mergeCell ref="I649:L649"/>
    <mergeCell ref="I650:L650"/>
    <mergeCell ref="B645:D645"/>
    <mergeCell ref="I645:L645"/>
    <mergeCell ref="B646:D646"/>
    <mergeCell ref="I646:L646"/>
    <mergeCell ref="B647:D647"/>
    <mergeCell ref="I647:L647"/>
    <mergeCell ref="B649:D649"/>
    <mergeCell ref="B650:D650"/>
    <mergeCell ref="C652:D652"/>
    <mergeCell ref="C653:D653"/>
    <mergeCell ref="B660:D660"/>
    <mergeCell ref="I660:L660"/>
    <mergeCell ref="B661:D661"/>
    <mergeCell ref="I661:L661"/>
    <mergeCell ref="B662:D662"/>
    <mergeCell ref="I662:L662"/>
    <mergeCell ref="I657:L657"/>
    <mergeCell ref="I658:L658"/>
    <mergeCell ref="I659:L659"/>
    <mergeCell ref="I654:L654"/>
    <mergeCell ref="I655:L655"/>
    <mergeCell ref="I656:L656"/>
    <mergeCell ref="C654:D654"/>
    <mergeCell ref="C655:D655"/>
    <mergeCell ref="B656:D656"/>
    <mergeCell ref="C657:D657"/>
    <mergeCell ref="C658:D658"/>
    <mergeCell ref="C659:D659"/>
    <mergeCell ref="B669:D669"/>
    <mergeCell ref="I669:L669"/>
    <mergeCell ref="B670:D670"/>
    <mergeCell ref="I670:L670"/>
    <mergeCell ref="B671:D671"/>
    <mergeCell ref="I671:L671"/>
    <mergeCell ref="B666:D666"/>
    <mergeCell ref="I666:L666"/>
    <mergeCell ref="B667:D667"/>
    <mergeCell ref="I667:L667"/>
    <mergeCell ref="B668:D668"/>
    <mergeCell ref="I668:L668"/>
    <mergeCell ref="B663:D663"/>
    <mergeCell ref="I663:L663"/>
    <mergeCell ref="B664:D664"/>
    <mergeCell ref="I664:L664"/>
    <mergeCell ref="B665:D665"/>
    <mergeCell ref="I665:L665"/>
    <mergeCell ref="I678:L678"/>
    <mergeCell ref="I679:L679"/>
    <mergeCell ref="C680:D680"/>
    <mergeCell ref="I680:L680"/>
    <mergeCell ref="C675:D675"/>
    <mergeCell ref="I675:L675"/>
    <mergeCell ref="I676:L676"/>
    <mergeCell ref="I677:L677"/>
    <mergeCell ref="B672:D672"/>
    <mergeCell ref="I672:L672"/>
    <mergeCell ref="B673:D673"/>
    <mergeCell ref="I673:L673"/>
    <mergeCell ref="B674:D674"/>
    <mergeCell ref="I674:L674"/>
    <mergeCell ref="C676:D676"/>
    <mergeCell ref="C677:D677"/>
    <mergeCell ref="C678:D678"/>
    <mergeCell ref="B679:D679"/>
    <mergeCell ref="B687:D687"/>
    <mergeCell ref="I687:L687"/>
    <mergeCell ref="B688:D688"/>
    <mergeCell ref="I688:L688"/>
    <mergeCell ref="B689:D689"/>
    <mergeCell ref="I689:L689"/>
    <mergeCell ref="C684:D684"/>
    <mergeCell ref="I684:L684"/>
    <mergeCell ref="C685:D685"/>
    <mergeCell ref="I685:L685"/>
    <mergeCell ref="I686:L686"/>
    <mergeCell ref="C681:D681"/>
    <mergeCell ref="I681:L681"/>
    <mergeCell ref="B682:D682"/>
    <mergeCell ref="I682:L682"/>
    <mergeCell ref="C683:D683"/>
    <mergeCell ref="I683:L683"/>
    <mergeCell ref="C686:D686"/>
    <mergeCell ref="B696:D696"/>
    <mergeCell ref="I696:L696"/>
    <mergeCell ref="I697:L697"/>
    <mergeCell ref="I698:L698"/>
    <mergeCell ref="B693:D693"/>
    <mergeCell ref="I693:L693"/>
    <mergeCell ref="B694:D694"/>
    <mergeCell ref="I694:L694"/>
    <mergeCell ref="B695:D695"/>
    <mergeCell ref="I695:L695"/>
    <mergeCell ref="B690:D690"/>
    <mergeCell ref="I690:L690"/>
    <mergeCell ref="B691:D691"/>
    <mergeCell ref="I691:L691"/>
    <mergeCell ref="B692:D692"/>
    <mergeCell ref="I692:L692"/>
    <mergeCell ref="C697:D697"/>
    <mergeCell ref="C698:D698"/>
    <mergeCell ref="C705:D705"/>
    <mergeCell ref="I705:L705"/>
    <mergeCell ref="C706:D706"/>
    <mergeCell ref="I706:L706"/>
    <mergeCell ref="I707:L707"/>
    <mergeCell ref="I702:L702"/>
    <mergeCell ref="I703:L703"/>
    <mergeCell ref="I704:L704"/>
    <mergeCell ref="B699:D699"/>
    <mergeCell ref="I699:L699"/>
    <mergeCell ref="B700:D700"/>
    <mergeCell ref="I700:L700"/>
    <mergeCell ref="I701:L701"/>
    <mergeCell ref="B701:D701"/>
    <mergeCell ref="B702:D702"/>
    <mergeCell ref="B703:D703"/>
    <mergeCell ref="C704:D704"/>
    <mergeCell ref="C707:D707"/>
    <mergeCell ref="I714:L714"/>
    <mergeCell ref="I715:L715"/>
    <mergeCell ref="I716:L716"/>
    <mergeCell ref="B711:D711"/>
    <mergeCell ref="I711:L711"/>
    <mergeCell ref="B712:D712"/>
    <mergeCell ref="I712:L712"/>
    <mergeCell ref="B713:D713"/>
    <mergeCell ref="I713:L713"/>
    <mergeCell ref="C708:D708"/>
    <mergeCell ref="I708:L708"/>
    <mergeCell ref="C709:D709"/>
    <mergeCell ref="I709:L709"/>
    <mergeCell ref="C710:D710"/>
    <mergeCell ref="I710:L710"/>
    <mergeCell ref="C714:D714"/>
    <mergeCell ref="C715:D715"/>
    <mergeCell ref="C716:D716"/>
    <mergeCell ref="C723:D723"/>
    <mergeCell ref="I723:L723"/>
    <mergeCell ref="C724:D724"/>
    <mergeCell ref="I724:L724"/>
    <mergeCell ref="C725:D725"/>
    <mergeCell ref="I725:L725"/>
    <mergeCell ref="I720:L720"/>
    <mergeCell ref="C721:D721"/>
    <mergeCell ref="I721:L721"/>
    <mergeCell ref="C722:D722"/>
    <mergeCell ref="I722:L722"/>
    <mergeCell ref="I717:L717"/>
    <mergeCell ref="I718:L718"/>
    <mergeCell ref="I719:L719"/>
    <mergeCell ref="C717:D717"/>
    <mergeCell ref="C718:D718"/>
    <mergeCell ref="C719:D719"/>
    <mergeCell ref="C720:D720"/>
    <mergeCell ref="C732:D732"/>
    <mergeCell ref="I732:L732"/>
    <mergeCell ref="C733:D733"/>
    <mergeCell ref="I733:L733"/>
    <mergeCell ref="C734:D734"/>
    <mergeCell ref="I734:L734"/>
    <mergeCell ref="C729:D729"/>
    <mergeCell ref="I729:L729"/>
    <mergeCell ref="C730:D730"/>
    <mergeCell ref="I730:L730"/>
    <mergeCell ref="C731:D731"/>
    <mergeCell ref="I731:L731"/>
    <mergeCell ref="C726:D726"/>
    <mergeCell ref="I726:L726"/>
    <mergeCell ref="C727:D727"/>
    <mergeCell ref="I727:L727"/>
    <mergeCell ref="C728:D728"/>
    <mergeCell ref="I728:L728"/>
    <mergeCell ref="C741:D741"/>
    <mergeCell ref="I741:L741"/>
    <mergeCell ref="C742:D742"/>
    <mergeCell ref="I742:L742"/>
    <mergeCell ref="C743:D743"/>
    <mergeCell ref="I743:L743"/>
    <mergeCell ref="C738:D738"/>
    <mergeCell ref="I738:L738"/>
    <mergeCell ref="C739:D739"/>
    <mergeCell ref="I739:L739"/>
    <mergeCell ref="C740:D740"/>
    <mergeCell ref="I740:L740"/>
    <mergeCell ref="C735:D735"/>
    <mergeCell ref="I735:L735"/>
    <mergeCell ref="C736:D736"/>
    <mergeCell ref="I736:L736"/>
    <mergeCell ref="C737:D737"/>
    <mergeCell ref="I737:L737"/>
    <mergeCell ref="C750:D750"/>
    <mergeCell ref="I750:L750"/>
    <mergeCell ref="C751:D751"/>
    <mergeCell ref="I751:L751"/>
    <mergeCell ref="C752:D752"/>
    <mergeCell ref="I752:L752"/>
    <mergeCell ref="C747:D747"/>
    <mergeCell ref="I747:L747"/>
    <mergeCell ref="C748:D748"/>
    <mergeCell ref="I748:L748"/>
    <mergeCell ref="C749:D749"/>
    <mergeCell ref="I749:L749"/>
    <mergeCell ref="C744:D744"/>
    <mergeCell ref="I744:L744"/>
    <mergeCell ref="I745:L745"/>
    <mergeCell ref="C746:D746"/>
    <mergeCell ref="I746:L746"/>
    <mergeCell ref="B745:D745"/>
    <mergeCell ref="C759:D759"/>
    <mergeCell ref="I759:L759"/>
    <mergeCell ref="C760:D760"/>
    <mergeCell ref="I760:L760"/>
    <mergeCell ref="C761:D761"/>
    <mergeCell ref="I761:L761"/>
    <mergeCell ref="C756:D756"/>
    <mergeCell ref="I756:L756"/>
    <mergeCell ref="C757:D757"/>
    <mergeCell ref="I757:L757"/>
    <mergeCell ref="C758:D758"/>
    <mergeCell ref="I758:L758"/>
    <mergeCell ref="C753:D753"/>
    <mergeCell ref="I753:L753"/>
    <mergeCell ref="C754:D754"/>
    <mergeCell ref="I754:L754"/>
    <mergeCell ref="C755:D755"/>
    <mergeCell ref="I755:L755"/>
    <mergeCell ref="I768:L768"/>
    <mergeCell ref="I769:L769"/>
    <mergeCell ref="I770:L770"/>
    <mergeCell ref="I765:L765"/>
    <mergeCell ref="I766:L766"/>
    <mergeCell ref="I767:L767"/>
    <mergeCell ref="I762:L762"/>
    <mergeCell ref="C763:D763"/>
    <mergeCell ref="I763:L763"/>
    <mergeCell ref="C764:D764"/>
    <mergeCell ref="I764:L764"/>
    <mergeCell ref="C762:D762"/>
    <mergeCell ref="B765:D765"/>
    <mergeCell ref="B766:D766"/>
    <mergeCell ref="B767:D767"/>
    <mergeCell ref="B768:D768"/>
    <mergeCell ref="B769:D769"/>
    <mergeCell ref="B770:D770"/>
    <mergeCell ref="I777:L777"/>
    <mergeCell ref="I778:L778"/>
    <mergeCell ref="C779:D779"/>
    <mergeCell ref="I779:L779"/>
    <mergeCell ref="I774:L774"/>
    <mergeCell ref="I775:L775"/>
    <mergeCell ref="I776:L776"/>
    <mergeCell ref="I771:L771"/>
    <mergeCell ref="I772:L772"/>
    <mergeCell ref="I773:L773"/>
    <mergeCell ref="B771:D771"/>
    <mergeCell ref="B772:D772"/>
    <mergeCell ref="B773:D773"/>
    <mergeCell ref="B774:D774"/>
    <mergeCell ref="B775:D775"/>
    <mergeCell ref="B776:D776"/>
    <mergeCell ref="B777:D777"/>
    <mergeCell ref="B778:D778"/>
    <mergeCell ref="B786:D786"/>
    <mergeCell ref="I786:L786"/>
    <mergeCell ref="B787:D787"/>
    <mergeCell ref="I787:L787"/>
    <mergeCell ref="B788:D788"/>
    <mergeCell ref="I788:L788"/>
    <mergeCell ref="B783:D783"/>
    <mergeCell ref="I783:L783"/>
    <mergeCell ref="B784:D784"/>
    <mergeCell ref="I784:L784"/>
    <mergeCell ref="B785:D785"/>
    <mergeCell ref="I785:L785"/>
    <mergeCell ref="C780:D780"/>
    <mergeCell ref="I780:L780"/>
    <mergeCell ref="C781:D781"/>
    <mergeCell ref="I781:L781"/>
    <mergeCell ref="B782:D782"/>
    <mergeCell ref="I782:L782"/>
    <mergeCell ref="B795:D795"/>
    <mergeCell ref="I795:L795"/>
    <mergeCell ref="I796:L796"/>
    <mergeCell ref="I797:L797"/>
    <mergeCell ref="I792:L792"/>
    <mergeCell ref="I793:L793"/>
    <mergeCell ref="B794:D794"/>
    <mergeCell ref="I794:L794"/>
    <mergeCell ref="B789:D789"/>
    <mergeCell ref="I789:L789"/>
    <mergeCell ref="B790:D790"/>
    <mergeCell ref="I790:L790"/>
    <mergeCell ref="I791:L791"/>
    <mergeCell ref="C791:D791"/>
    <mergeCell ref="C792:D792"/>
    <mergeCell ref="C793:D793"/>
    <mergeCell ref="B796:D796"/>
    <mergeCell ref="B797:D797"/>
    <mergeCell ref="B804:D804"/>
    <mergeCell ref="I804:L804"/>
    <mergeCell ref="B805:D805"/>
    <mergeCell ref="I805:L805"/>
    <mergeCell ref="B806:D806"/>
    <mergeCell ref="I806:L806"/>
    <mergeCell ref="B801:D801"/>
    <mergeCell ref="I801:L801"/>
    <mergeCell ref="B802:D802"/>
    <mergeCell ref="I802:L802"/>
    <mergeCell ref="B803:D803"/>
    <mergeCell ref="I803:L803"/>
    <mergeCell ref="B798:D798"/>
    <mergeCell ref="I798:L798"/>
    <mergeCell ref="B799:D799"/>
    <mergeCell ref="I799:L799"/>
    <mergeCell ref="B800:D800"/>
    <mergeCell ref="I800:L800"/>
    <mergeCell ref="B816:D816"/>
    <mergeCell ref="I816:L816"/>
    <mergeCell ref="B817:D817"/>
    <mergeCell ref="I817:L817"/>
    <mergeCell ref="B818:D818"/>
    <mergeCell ref="I818:L818"/>
    <mergeCell ref="I813:L813"/>
    <mergeCell ref="B814:D814"/>
    <mergeCell ref="I814:L814"/>
    <mergeCell ref="B815:D815"/>
    <mergeCell ref="I815:L815"/>
    <mergeCell ref="I810:L810"/>
    <mergeCell ref="I811:L811"/>
    <mergeCell ref="I812:L812"/>
    <mergeCell ref="I807:L807"/>
    <mergeCell ref="I808:L808"/>
    <mergeCell ref="C809:D809"/>
    <mergeCell ref="I809:L809"/>
    <mergeCell ref="B807:D807"/>
    <mergeCell ref="B808:D808"/>
    <mergeCell ref="C810:D810"/>
    <mergeCell ref="C811:D811"/>
    <mergeCell ref="C812:D812"/>
    <mergeCell ref="C813:D813"/>
  </mergeCells>
  <pageMargins left="0.51181102362204722" right="0.51181102362204722" top="1.1023622047244095" bottom="0.35433070866141736" header="0.86614173228346458" footer="0.31496062992125984"/>
  <pageSetup paperSize="9" scale="90" orientation="landscape" r:id="rId1"/>
  <headerFooter>
    <oddHeader>&amp;L&amp;"Angsana New,ธรรมดา"&amp;14วันที่พิมพ์ : 24/7/2569  10:10:07&amp;R&amp;"Angsana New,ธรรมดา"&amp;14หน้า : &amp;P/&amp;N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N1128"/>
  <sheetViews>
    <sheetView tabSelected="1" view="pageBreakPreview" zoomScale="60" zoomScaleNormal="100" workbookViewId="0">
      <selection activeCell="Q98" sqref="Q98"/>
    </sheetView>
  </sheetViews>
  <sheetFormatPr defaultRowHeight="16.5" x14ac:dyDescent="0.35"/>
  <cols>
    <col min="1" max="1" width="1.25" style="152" customWidth="1"/>
    <col min="2" max="2" width="0.125" style="152" customWidth="1"/>
    <col min="3" max="3" width="1.625" style="152" customWidth="1"/>
    <col min="4" max="4" width="2" style="152" customWidth="1"/>
    <col min="5" max="5" width="1.75" style="152" customWidth="1"/>
    <col min="6" max="6" width="2.375" style="152" customWidth="1"/>
    <col min="7" max="7" width="10.125" style="152" customWidth="1"/>
    <col min="8" max="8" width="46.625" style="152" customWidth="1"/>
    <col min="9" max="9" width="6.5" style="152" customWidth="1"/>
    <col min="10" max="10" width="1.375" style="152" customWidth="1"/>
    <col min="11" max="11" width="8.375" style="152" customWidth="1"/>
    <col min="12" max="12" width="5" style="152" customWidth="1"/>
    <col min="13" max="13" width="0.125" style="152" customWidth="1"/>
    <col min="14" max="14" width="1.25" style="152" customWidth="1"/>
    <col min="15" max="16384" width="9" style="152"/>
  </cols>
  <sheetData>
    <row r="1" spans="1:14" ht="30.75" customHeight="1" x14ac:dyDescent="0.35">
      <c r="A1" s="84"/>
      <c r="B1" s="84"/>
      <c r="C1" s="84"/>
      <c r="D1" s="84"/>
      <c r="E1" s="84"/>
      <c r="F1" s="84"/>
      <c r="G1" s="84"/>
      <c r="H1" s="84"/>
      <c r="I1" s="84"/>
      <c r="J1" s="84"/>
      <c r="K1" s="84"/>
      <c r="L1" s="84"/>
      <c r="M1" s="84"/>
      <c r="N1" s="84"/>
    </row>
    <row r="2" spans="1:14" ht="24.95" customHeight="1" x14ac:dyDescent="0.35">
      <c r="A2" s="84"/>
      <c r="B2" s="409" t="s">
        <v>1126</v>
      </c>
      <c r="C2" s="409"/>
      <c r="D2" s="409"/>
      <c r="E2" s="409"/>
      <c r="F2" s="409"/>
      <c r="G2" s="409"/>
      <c r="H2" s="409"/>
      <c r="I2" s="409"/>
      <c r="J2" s="409"/>
      <c r="K2" s="409"/>
      <c r="L2" s="409"/>
      <c r="M2" s="409"/>
      <c r="N2" s="84"/>
    </row>
    <row r="3" spans="1:14" ht="24.95" customHeight="1" x14ac:dyDescent="0.35">
      <c r="A3" s="84"/>
      <c r="B3" s="462" t="s">
        <v>550</v>
      </c>
      <c r="C3" s="462"/>
      <c r="D3" s="462"/>
      <c r="E3" s="462"/>
      <c r="F3" s="462"/>
      <c r="G3" s="462"/>
      <c r="H3" s="462"/>
      <c r="I3" s="462"/>
      <c r="J3" s="462"/>
      <c r="K3" s="462"/>
      <c r="L3" s="462"/>
      <c r="M3" s="462"/>
      <c r="N3" s="84"/>
    </row>
    <row r="4" spans="1:14" ht="24.95" customHeight="1" x14ac:dyDescent="0.35">
      <c r="A4" s="84"/>
      <c r="B4" s="462" t="s">
        <v>0</v>
      </c>
      <c r="C4" s="462"/>
      <c r="D4" s="462"/>
      <c r="E4" s="462"/>
      <c r="F4" s="462"/>
      <c r="G4" s="462"/>
      <c r="H4" s="462"/>
      <c r="I4" s="462"/>
      <c r="J4" s="462"/>
      <c r="K4" s="462"/>
      <c r="L4" s="462"/>
      <c r="M4" s="462"/>
      <c r="N4" s="84"/>
    </row>
    <row r="5" spans="1:14" ht="24.95" customHeight="1" x14ac:dyDescent="0.35">
      <c r="A5" s="84"/>
      <c r="B5" s="462" t="s">
        <v>335</v>
      </c>
      <c r="C5" s="462"/>
      <c r="D5" s="462"/>
      <c r="E5" s="462"/>
      <c r="F5" s="462"/>
      <c r="G5" s="462"/>
      <c r="H5" s="462"/>
      <c r="I5" s="462"/>
      <c r="J5" s="462"/>
      <c r="K5" s="462"/>
      <c r="L5" s="462"/>
      <c r="M5" s="462"/>
      <c r="N5" s="84"/>
    </row>
    <row r="6" spans="1:14" ht="24.95" customHeight="1" x14ac:dyDescent="0.35">
      <c r="A6" s="84"/>
      <c r="B6" s="463" t="s">
        <v>1127</v>
      </c>
      <c r="C6" s="463"/>
      <c r="D6" s="463"/>
      <c r="E6" s="463"/>
      <c r="F6" s="463"/>
      <c r="G6" s="463"/>
      <c r="H6" s="463"/>
      <c r="I6" s="463"/>
      <c r="J6" s="463"/>
      <c r="K6" s="463"/>
      <c r="L6" s="463"/>
      <c r="M6" s="463"/>
      <c r="N6" s="84"/>
    </row>
    <row r="7" spans="1:14" ht="20.100000000000001" customHeight="1" x14ac:dyDescent="0.35">
      <c r="A7" s="84"/>
      <c r="B7" s="464" t="s">
        <v>55</v>
      </c>
      <c r="C7" s="464"/>
      <c r="D7" s="464"/>
      <c r="E7" s="464"/>
      <c r="F7" s="464"/>
      <c r="G7" s="464"/>
      <c r="H7" s="464"/>
      <c r="I7" s="464"/>
      <c r="J7" s="464"/>
      <c r="K7" s="464"/>
      <c r="L7" s="464"/>
      <c r="M7" s="464"/>
      <c r="N7" s="84"/>
    </row>
    <row r="8" spans="1:14" ht="20.100000000000001" customHeight="1" x14ac:dyDescent="0.35">
      <c r="A8" s="84"/>
      <c r="B8" s="84"/>
      <c r="C8" s="84"/>
      <c r="D8" s="465" t="s">
        <v>74</v>
      </c>
      <c r="E8" s="465"/>
      <c r="F8" s="465"/>
      <c r="G8" s="465"/>
      <c r="H8" s="465"/>
      <c r="I8" s="466" t="s">
        <v>43</v>
      </c>
      <c r="J8" s="467" t="s">
        <v>1128</v>
      </c>
      <c r="K8" s="467"/>
      <c r="L8" s="466" t="s">
        <v>20</v>
      </c>
      <c r="M8" s="84"/>
      <c r="N8" s="84"/>
    </row>
    <row r="9" spans="1:14" ht="20.100000000000001" customHeight="1" x14ac:dyDescent="0.35">
      <c r="A9" s="84"/>
      <c r="B9" s="84"/>
      <c r="C9" s="84"/>
      <c r="D9" s="84"/>
      <c r="E9" s="465" t="s">
        <v>30</v>
      </c>
      <c r="F9" s="465"/>
      <c r="G9" s="465"/>
      <c r="H9" s="465"/>
      <c r="I9" s="466" t="s">
        <v>43</v>
      </c>
      <c r="J9" s="467" t="s">
        <v>978</v>
      </c>
      <c r="K9" s="467"/>
      <c r="L9" s="466" t="s">
        <v>20</v>
      </c>
      <c r="M9" s="84"/>
      <c r="N9" s="84"/>
    </row>
    <row r="10" spans="1:14" ht="20.100000000000001" customHeight="1" x14ac:dyDescent="0.35">
      <c r="A10" s="84"/>
      <c r="B10" s="84"/>
      <c r="C10" s="84"/>
      <c r="D10" s="84"/>
      <c r="E10" s="84"/>
      <c r="F10" s="465" t="s">
        <v>165</v>
      </c>
      <c r="G10" s="465"/>
      <c r="H10" s="465"/>
      <c r="I10" s="466" t="s">
        <v>43</v>
      </c>
      <c r="J10" s="467" t="s">
        <v>972</v>
      </c>
      <c r="K10" s="467"/>
      <c r="L10" s="466" t="s">
        <v>20</v>
      </c>
      <c r="M10" s="84"/>
      <c r="N10" s="84"/>
    </row>
    <row r="11" spans="1:14" ht="20.100000000000001" customHeight="1" x14ac:dyDescent="0.35">
      <c r="A11" s="84"/>
      <c r="B11" s="84"/>
      <c r="C11" s="84"/>
      <c r="D11" s="84"/>
      <c r="E11" s="84"/>
      <c r="F11" s="468" t="s">
        <v>166</v>
      </c>
      <c r="G11" s="468"/>
      <c r="H11" s="468"/>
      <c r="I11" s="469" t="s">
        <v>19</v>
      </c>
      <c r="J11" s="470" t="s">
        <v>969</v>
      </c>
      <c r="K11" s="470"/>
      <c r="L11" s="469" t="s">
        <v>20</v>
      </c>
      <c r="M11" s="84"/>
      <c r="N11" s="84"/>
    </row>
    <row r="12" spans="1:14" ht="10.5" customHeight="1" x14ac:dyDescent="0.35">
      <c r="A12" s="84"/>
      <c r="B12" s="84"/>
      <c r="C12" s="84"/>
      <c r="D12" s="84"/>
      <c r="E12" s="84"/>
      <c r="F12" s="468"/>
      <c r="G12" s="468"/>
      <c r="H12" s="468"/>
      <c r="I12" s="84"/>
      <c r="J12" s="84"/>
      <c r="K12" s="84"/>
      <c r="L12" s="84"/>
      <c r="M12" s="84"/>
      <c r="N12" s="84"/>
    </row>
    <row r="13" spans="1:14" ht="330.75" customHeight="1" x14ac:dyDescent="0.35">
      <c r="A13" s="84"/>
      <c r="B13" s="84"/>
      <c r="C13" s="84"/>
      <c r="D13" s="84"/>
      <c r="E13" s="84"/>
      <c r="F13" s="84"/>
      <c r="G13" s="468" t="s">
        <v>1129</v>
      </c>
      <c r="H13" s="468"/>
      <c r="I13" s="84"/>
      <c r="J13" s="84"/>
      <c r="K13" s="84"/>
      <c r="L13" s="84"/>
      <c r="M13" s="84"/>
      <c r="N13" s="84"/>
    </row>
    <row r="14" spans="1:14" ht="20.100000000000001" customHeight="1" x14ac:dyDescent="0.35">
      <c r="A14" s="84"/>
      <c r="B14" s="84"/>
      <c r="C14" s="84"/>
      <c r="D14" s="84"/>
      <c r="E14" s="84"/>
      <c r="F14" s="468" t="s">
        <v>167</v>
      </c>
      <c r="G14" s="468"/>
      <c r="H14" s="468"/>
      <c r="I14" s="469" t="s">
        <v>19</v>
      </c>
      <c r="J14" s="470" t="s">
        <v>962</v>
      </c>
      <c r="K14" s="470"/>
      <c r="L14" s="469" t="s">
        <v>20</v>
      </c>
      <c r="M14" s="84"/>
      <c r="N14" s="84"/>
    </row>
    <row r="15" spans="1:14" ht="72.95" customHeight="1" x14ac:dyDescent="0.35">
      <c r="A15" s="84"/>
      <c r="B15" s="84"/>
      <c r="C15" s="84"/>
      <c r="D15" s="84"/>
      <c r="E15" s="84"/>
      <c r="F15" s="84"/>
      <c r="G15" s="468" t="s">
        <v>1130</v>
      </c>
      <c r="H15" s="468"/>
      <c r="I15" s="84"/>
      <c r="J15" s="84"/>
      <c r="K15" s="84"/>
      <c r="L15" s="84"/>
      <c r="M15" s="84"/>
      <c r="N15" s="84"/>
    </row>
    <row r="16" spans="1:14" ht="0.95" customHeight="1" x14ac:dyDescent="0.35">
      <c r="A16" s="84"/>
      <c r="B16" s="84"/>
      <c r="C16" s="84"/>
      <c r="D16" s="84"/>
      <c r="E16" s="84"/>
      <c r="F16" s="84"/>
      <c r="G16" s="84"/>
      <c r="H16" s="84"/>
      <c r="I16" s="84"/>
      <c r="J16" s="84"/>
      <c r="K16" s="84"/>
      <c r="L16" s="84"/>
      <c r="M16" s="84"/>
      <c r="N16" s="84"/>
    </row>
    <row r="17" spans="1:14" ht="239.25" customHeight="1" x14ac:dyDescent="0.35">
      <c r="A17" s="84"/>
      <c r="B17" s="84"/>
      <c r="C17" s="84"/>
      <c r="D17" s="84"/>
      <c r="E17" s="84"/>
      <c r="F17" s="84"/>
      <c r="G17" s="468" t="s">
        <v>1456</v>
      </c>
      <c r="H17" s="468"/>
      <c r="I17" s="84"/>
      <c r="J17" s="84"/>
      <c r="K17" s="84"/>
      <c r="L17" s="84"/>
      <c r="M17" s="84"/>
      <c r="N17" s="84"/>
    </row>
    <row r="18" spans="1:14" ht="20.100000000000001" customHeight="1" x14ac:dyDescent="0.35">
      <c r="A18" s="84"/>
      <c r="B18" s="84"/>
      <c r="C18" s="84"/>
      <c r="D18" s="84"/>
      <c r="E18" s="84"/>
      <c r="F18" s="468" t="s">
        <v>168</v>
      </c>
      <c r="G18" s="468"/>
      <c r="H18" s="468"/>
      <c r="I18" s="469" t="s">
        <v>19</v>
      </c>
      <c r="J18" s="470" t="s">
        <v>962</v>
      </c>
      <c r="K18" s="470"/>
      <c r="L18" s="469" t="s">
        <v>20</v>
      </c>
      <c r="M18" s="84"/>
      <c r="N18" s="84"/>
    </row>
    <row r="19" spans="1:14" ht="378.95" customHeight="1" x14ac:dyDescent="0.35">
      <c r="A19" s="84"/>
      <c r="B19" s="84"/>
      <c r="C19" s="84"/>
      <c r="D19" s="84"/>
      <c r="E19" s="84"/>
      <c r="F19" s="84"/>
      <c r="G19" s="468" t="s">
        <v>1131</v>
      </c>
      <c r="H19" s="468"/>
      <c r="I19" s="84"/>
      <c r="J19" s="84"/>
      <c r="K19" s="84"/>
      <c r="L19" s="84"/>
      <c r="M19" s="84"/>
      <c r="N19" s="84"/>
    </row>
    <row r="20" spans="1:14" ht="20.100000000000001" customHeight="1" x14ac:dyDescent="0.35">
      <c r="A20" s="84"/>
      <c r="B20" s="84"/>
      <c r="C20" s="84"/>
      <c r="D20" s="84"/>
      <c r="E20" s="84"/>
      <c r="F20" s="468" t="s">
        <v>169</v>
      </c>
      <c r="G20" s="468"/>
      <c r="H20" s="468"/>
      <c r="I20" s="469" t="s">
        <v>19</v>
      </c>
      <c r="J20" s="470" t="s">
        <v>970</v>
      </c>
      <c r="K20" s="470"/>
      <c r="L20" s="469" t="s">
        <v>20</v>
      </c>
      <c r="M20" s="84"/>
      <c r="N20" s="84"/>
    </row>
    <row r="21" spans="1:14" ht="38.25" customHeight="1" x14ac:dyDescent="0.35">
      <c r="A21" s="84"/>
      <c r="B21" s="84"/>
      <c r="C21" s="84"/>
      <c r="D21" s="84"/>
      <c r="E21" s="84"/>
      <c r="F21" s="468"/>
      <c r="G21" s="468"/>
      <c r="H21" s="468"/>
      <c r="I21" s="84"/>
      <c r="J21" s="84"/>
      <c r="K21" s="84"/>
      <c r="L21" s="84"/>
      <c r="M21" s="84"/>
      <c r="N21" s="84"/>
    </row>
    <row r="22" spans="1:14" ht="324.95" customHeight="1" x14ac:dyDescent="0.35">
      <c r="A22" s="84"/>
      <c r="B22" s="84"/>
      <c r="C22" s="84"/>
      <c r="D22" s="84"/>
      <c r="E22" s="84"/>
      <c r="F22" s="84"/>
      <c r="G22" s="468" t="s">
        <v>1132</v>
      </c>
      <c r="H22" s="468"/>
      <c r="I22" s="84"/>
      <c r="J22" s="84"/>
      <c r="K22" s="84"/>
      <c r="L22" s="84"/>
      <c r="M22" s="84"/>
      <c r="N22" s="84"/>
    </row>
    <row r="23" spans="1:14" ht="20.100000000000001" customHeight="1" x14ac:dyDescent="0.35">
      <c r="A23" s="84"/>
      <c r="B23" s="84"/>
      <c r="C23" s="84"/>
      <c r="D23" s="84"/>
      <c r="E23" s="84"/>
      <c r="F23" s="468" t="s">
        <v>409</v>
      </c>
      <c r="G23" s="468"/>
      <c r="H23" s="468"/>
      <c r="I23" s="469" t="s">
        <v>19</v>
      </c>
      <c r="J23" s="470" t="s">
        <v>971</v>
      </c>
      <c r="K23" s="470"/>
      <c r="L23" s="469" t="s">
        <v>20</v>
      </c>
      <c r="M23" s="84"/>
      <c r="N23" s="84"/>
    </row>
    <row r="24" spans="1:14" ht="32.25" customHeight="1" x14ac:dyDescent="0.35">
      <c r="A24" s="84"/>
      <c r="B24" s="84"/>
      <c r="C24" s="84"/>
      <c r="D24" s="84"/>
      <c r="E24" s="84"/>
      <c r="F24" s="468"/>
      <c r="G24" s="468"/>
      <c r="H24" s="468"/>
      <c r="I24" s="84"/>
      <c r="J24" s="84"/>
      <c r="K24" s="84"/>
      <c r="L24" s="84"/>
      <c r="M24" s="84"/>
      <c r="N24" s="84"/>
    </row>
    <row r="25" spans="1:14" ht="292.5" customHeight="1" x14ac:dyDescent="0.35">
      <c r="A25" s="84"/>
      <c r="B25" s="84"/>
      <c r="C25" s="84"/>
      <c r="D25" s="84"/>
      <c r="E25" s="84"/>
      <c r="F25" s="84"/>
      <c r="G25" s="468" t="s">
        <v>1133</v>
      </c>
      <c r="H25" s="468"/>
      <c r="I25" s="84"/>
      <c r="J25" s="84"/>
      <c r="K25" s="84"/>
      <c r="L25" s="84"/>
      <c r="M25" s="84"/>
      <c r="N25" s="84"/>
    </row>
    <row r="26" spans="1:14" ht="0.95" customHeight="1" x14ac:dyDescent="0.35">
      <c r="A26" s="84"/>
      <c r="B26" s="84"/>
      <c r="C26" s="84"/>
      <c r="D26" s="84"/>
      <c r="E26" s="84"/>
      <c r="F26" s="84"/>
      <c r="G26" s="84"/>
      <c r="H26" s="84"/>
      <c r="I26" s="84"/>
      <c r="J26" s="84"/>
      <c r="K26" s="84"/>
      <c r="L26" s="84"/>
      <c r="M26" s="84"/>
      <c r="N26" s="84"/>
    </row>
    <row r="27" spans="1:14" ht="252.95" customHeight="1" x14ac:dyDescent="0.35">
      <c r="A27" s="84"/>
      <c r="B27" s="84"/>
      <c r="C27" s="84"/>
      <c r="D27" s="84"/>
      <c r="E27" s="84"/>
      <c r="F27" s="84"/>
      <c r="G27" s="468" t="s">
        <v>1134</v>
      </c>
      <c r="H27" s="468"/>
      <c r="I27" s="84"/>
      <c r="J27" s="84"/>
      <c r="K27" s="84"/>
      <c r="L27" s="84"/>
      <c r="M27" s="84"/>
      <c r="N27" s="84"/>
    </row>
    <row r="28" spans="1:14" ht="20.100000000000001" customHeight="1" x14ac:dyDescent="0.35">
      <c r="A28" s="84"/>
      <c r="B28" s="84"/>
      <c r="C28" s="84"/>
      <c r="D28" s="84"/>
      <c r="E28" s="84"/>
      <c r="F28" s="465" t="s">
        <v>170</v>
      </c>
      <c r="G28" s="465"/>
      <c r="H28" s="465"/>
      <c r="I28" s="466" t="s">
        <v>43</v>
      </c>
      <c r="J28" s="467" t="s">
        <v>977</v>
      </c>
      <c r="K28" s="467"/>
      <c r="L28" s="466" t="s">
        <v>20</v>
      </c>
      <c r="M28" s="84"/>
      <c r="N28" s="84"/>
    </row>
    <row r="29" spans="1:14" ht="20.100000000000001" customHeight="1" x14ac:dyDescent="0.35">
      <c r="A29" s="84"/>
      <c r="B29" s="84"/>
      <c r="C29" s="84"/>
      <c r="D29" s="84"/>
      <c r="E29" s="84"/>
      <c r="F29" s="468" t="s">
        <v>171</v>
      </c>
      <c r="G29" s="468"/>
      <c r="H29" s="468"/>
      <c r="I29" s="469" t="s">
        <v>19</v>
      </c>
      <c r="J29" s="470" t="s">
        <v>973</v>
      </c>
      <c r="K29" s="470"/>
      <c r="L29" s="469" t="s">
        <v>20</v>
      </c>
      <c r="M29" s="84"/>
      <c r="N29" s="84"/>
    </row>
    <row r="30" spans="1:14" ht="164.25" customHeight="1" x14ac:dyDescent="0.35">
      <c r="A30" s="84"/>
      <c r="B30" s="84"/>
      <c r="C30" s="84"/>
      <c r="D30" s="84"/>
      <c r="E30" s="84"/>
      <c r="F30" s="84"/>
      <c r="G30" s="468" t="s">
        <v>1135</v>
      </c>
      <c r="H30" s="468"/>
      <c r="I30" s="84"/>
      <c r="J30" s="84"/>
      <c r="K30" s="84"/>
      <c r="L30" s="84"/>
      <c r="M30" s="84"/>
      <c r="N30" s="84"/>
    </row>
    <row r="31" spans="1:14" ht="20.100000000000001" customHeight="1" x14ac:dyDescent="0.35">
      <c r="A31" s="84"/>
      <c r="B31" s="84"/>
      <c r="C31" s="84"/>
      <c r="D31" s="84"/>
      <c r="E31" s="84"/>
      <c r="F31" s="468" t="s">
        <v>172</v>
      </c>
      <c r="G31" s="468"/>
      <c r="H31" s="468"/>
      <c r="I31" s="469" t="s">
        <v>19</v>
      </c>
      <c r="J31" s="470" t="s">
        <v>974</v>
      </c>
      <c r="K31" s="470"/>
      <c r="L31" s="469" t="s">
        <v>20</v>
      </c>
      <c r="M31" s="84"/>
      <c r="N31" s="84"/>
    </row>
    <row r="32" spans="1:14" ht="216" customHeight="1" x14ac:dyDescent="0.35">
      <c r="A32" s="84"/>
      <c r="B32" s="84"/>
      <c r="C32" s="84"/>
      <c r="D32" s="84"/>
      <c r="E32" s="84"/>
      <c r="F32" s="84"/>
      <c r="G32" s="468" t="s">
        <v>1136</v>
      </c>
      <c r="H32" s="468"/>
      <c r="I32" s="84"/>
      <c r="J32" s="84"/>
      <c r="K32" s="84"/>
      <c r="L32" s="84"/>
      <c r="M32" s="84"/>
      <c r="N32" s="84"/>
    </row>
    <row r="33" spans="1:14" ht="0.95" customHeight="1" x14ac:dyDescent="0.35">
      <c r="A33" s="84"/>
      <c r="B33" s="84"/>
      <c r="C33" s="84"/>
      <c r="D33" s="84"/>
      <c r="E33" s="84"/>
      <c r="F33" s="84"/>
      <c r="G33" s="84"/>
      <c r="H33" s="84"/>
      <c r="I33" s="84"/>
      <c r="J33" s="84"/>
      <c r="K33" s="84"/>
      <c r="L33" s="84"/>
      <c r="M33" s="84"/>
      <c r="N33" s="84"/>
    </row>
    <row r="34" spans="1:14" ht="20.100000000000001" customHeight="1" x14ac:dyDescent="0.35">
      <c r="A34" s="84"/>
      <c r="B34" s="84"/>
      <c r="C34" s="84"/>
      <c r="D34" s="84"/>
      <c r="E34" s="84"/>
      <c r="F34" s="468" t="s">
        <v>173</v>
      </c>
      <c r="G34" s="468"/>
      <c r="H34" s="468"/>
      <c r="I34" s="469" t="s">
        <v>19</v>
      </c>
      <c r="J34" s="470" t="s">
        <v>742</v>
      </c>
      <c r="K34" s="470"/>
      <c r="L34" s="469" t="s">
        <v>20</v>
      </c>
      <c r="M34" s="84"/>
      <c r="N34" s="84"/>
    </row>
    <row r="35" spans="1:14" ht="180" customHeight="1" x14ac:dyDescent="0.35">
      <c r="A35" s="84"/>
      <c r="B35" s="84"/>
      <c r="C35" s="84"/>
      <c r="D35" s="84"/>
      <c r="E35" s="84"/>
      <c r="F35" s="84"/>
      <c r="G35" s="468" t="s">
        <v>1137</v>
      </c>
      <c r="H35" s="468"/>
      <c r="I35" s="84"/>
      <c r="J35" s="84"/>
      <c r="K35" s="84"/>
      <c r="L35" s="84"/>
      <c r="M35" s="84"/>
      <c r="N35" s="84"/>
    </row>
    <row r="36" spans="1:14" ht="20.100000000000001" customHeight="1" x14ac:dyDescent="0.35">
      <c r="A36" s="84"/>
      <c r="B36" s="84"/>
      <c r="C36" s="84"/>
      <c r="D36" s="84"/>
      <c r="E36" s="84"/>
      <c r="F36" s="468" t="s">
        <v>174</v>
      </c>
      <c r="G36" s="468"/>
      <c r="H36" s="468"/>
      <c r="I36" s="469" t="s">
        <v>19</v>
      </c>
      <c r="J36" s="470" t="s">
        <v>975</v>
      </c>
      <c r="K36" s="470"/>
      <c r="L36" s="469" t="s">
        <v>20</v>
      </c>
      <c r="M36" s="84"/>
      <c r="N36" s="84"/>
    </row>
    <row r="37" spans="1:14" ht="153.75" customHeight="1" x14ac:dyDescent="0.35">
      <c r="A37" s="84"/>
      <c r="B37" s="84"/>
      <c r="C37" s="84"/>
      <c r="D37" s="84"/>
      <c r="E37" s="84"/>
      <c r="F37" s="84"/>
      <c r="G37" s="468" t="s">
        <v>1138</v>
      </c>
      <c r="H37" s="468"/>
      <c r="I37" s="84"/>
      <c r="J37" s="84"/>
      <c r="K37" s="84"/>
      <c r="L37" s="84"/>
      <c r="M37" s="84"/>
      <c r="N37" s="84"/>
    </row>
    <row r="38" spans="1:14" ht="20.100000000000001" customHeight="1" x14ac:dyDescent="0.35">
      <c r="A38" s="84"/>
      <c r="B38" s="84"/>
      <c r="C38" s="84"/>
      <c r="D38" s="84"/>
      <c r="E38" s="84"/>
      <c r="F38" s="468" t="s">
        <v>175</v>
      </c>
      <c r="G38" s="468"/>
      <c r="H38" s="468"/>
      <c r="I38" s="469" t="s">
        <v>19</v>
      </c>
      <c r="J38" s="470" t="s">
        <v>976</v>
      </c>
      <c r="K38" s="470"/>
      <c r="L38" s="469" t="s">
        <v>20</v>
      </c>
      <c r="M38" s="84"/>
      <c r="N38" s="84"/>
    </row>
    <row r="39" spans="1:14" ht="180" customHeight="1" x14ac:dyDescent="0.35">
      <c r="A39" s="84"/>
      <c r="B39" s="84"/>
      <c r="C39" s="84"/>
      <c r="D39" s="84"/>
      <c r="E39" s="84"/>
      <c r="F39" s="84"/>
      <c r="G39" s="468" t="s">
        <v>1139</v>
      </c>
      <c r="H39" s="468"/>
      <c r="I39" s="84"/>
      <c r="J39" s="84"/>
      <c r="K39" s="84"/>
      <c r="L39" s="84"/>
      <c r="M39" s="84"/>
      <c r="N39" s="84"/>
    </row>
    <row r="40" spans="1:14" ht="20.100000000000001" customHeight="1" x14ac:dyDescent="0.35">
      <c r="A40" s="84"/>
      <c r="B40" s="84"/>
      <c r="C40" s="84"/>
      <c r="D40" s="84"/>
      <c r="E40" s="465" t="s">
        <v>31</v>
      </c>
      <c r="F40" s="465"/>
      <c r="G40" s="465"/>
      <c r="H40" s="465"/>
      <c r="I40" s="466" t="s">
        <v>43</v>
      </c>
      <c r="J40" s="467" t="s">
        <v>1140</v>
      </c>
      <c r="K40" s="467"/>
      <c r="L40" s="466" t="s">
        <v>20</v>
      </c>
      <c r="M40" s="84"/>
      <c r="N40" s="84"/>
    </row>
    <row r="41" spans="1:14" ht="20.100000000000001" customHeight="1" x14ac:dyDescent="0.35">
      <c r="A41" s="84"/>
      <c r="B41" s="84"/>
      <c r="C41" s="84"/>
      <c r="D41" s="84"/>
      <c r="E41" s="84"/>
      <c r="F41" s="465" t="s">
        <v>176</v>
      </c>
      <c r="G41" s="465"/>
      <c r="H41" s="465"/>
      <c r="I41" s="466" t="s">
        <v>43</v>
      </c>
      <c r="J41" s="467" t="s">
        <v>979</v>
      </c>
      <c r="K41" s="467"/>
      <c r="L41" s="466" t="s">
        <v>20</v>
      </c>
      <c r="M41" s="84"/>
      <c r="N41" s="84"/>
    </row>
    <row r="42" spans="1:14" ht="36" customHeight="1" x14ac:dyDescent="0.35">
      <c r="A42" s="84"/>
      <c r="B42" s="84"/>
      <c r="C42" s="84"/>
      <c r="D42" s="84"/>
      <c r="E42" s="84"/>
      <c r="F42" s="468" t="s">
        <v>177</v>
      </c>
      <c r="G42" s="468"/>
      <c r="H42" s="468"/>
      <c r="I42" s="84"/>
      <c r="J42" s="84"/>
      <c r="K42" s="84"/>
      <c r="L42" s="84"/>
      <c r="M42" s="84"/>
      <c r="N42" s="84"/>
    </row>
    <row r="43" spans="1:14" ht="0.95" customHeight="1" x14ac:dyDescent="0.35">
      <c r="A43" s="84"/>
      <c r="B43" s="84"/>
      <c r="C43" s="84"/>
      <c r="D43" s="84"/>
      <c r="E43" s="84"/>
      <c r="F43" s="84"/>
      <c r="G43" s="84"/>
      <c r="H43" s="84"/>
      <c r="I43" s="84"/>
      <c r="J43" s="84"/>
      <c r="K43" s="84"/>
      <c r="L43" s="84"/>
      <c r="M43" s="84"/>
      <c r="N43" s="84"/>
    </row>
    <row r="44" spans="1:14" ht="20.100000000000001" customHeight="1" x14ac:dyDescent="0.35">
      <c r="A44" s="84"/>
      <c r="B44" s="84"/>
      <c r="C44" s="84"/>
      <c r="D44" s="84"/>
      <c r="E44" s="84"/>
      <c r="F44" s="84"/>
      <c r="G44" s="468" t="s">
        <v>1141</v>
      </c>
      <c r="H44" s="468"/>
      <c r="I44" s="469" t="s">
        <v>19</v>
      </c>
      <c r="J44" s="470" t="s">
        <v>752</v>
      </c>
      <c r="K44" s="470"/>
      <c r="L44" s="469" t="s">
        <v>20</v>
      </c>
      <c r="M44" s="84"/>
      <c r="N44" s="84"/>
    </row>
    <row r="45" spans="1:14" ht="195.95" customHeight="1" x14ac:dyDescent="0.35">
      <c r="A45" s="84"/>
      <c r="B45" s="84"/>
      <c r="C45" s="84"/>
      <c r="D45" s="84"/>
      <c r="E45" s="84"/>
      <c r="F45" s="84"/>
      <c r="G45" s="468"/>
      <c r="H45" s="468"/>
      <c r="I45" s="84"/>
      <c r="J45" s="84"/>
      <c r="K45" s="84"/>
      <c r="L45" s="84"/>
      <c r="M45" s="84"/>
      <c r="N45" s="84"/>
    </row>
    <row r="46" spans="1:14" ht="20.100000000000001" customHeight="1" x14ac:dyDescent="0.35">
      <c r="A46" s="84"/>
      <c r="B46" s="84"/>
      <c r="C46" s="84"/>
      <c r="D46" s="84"/>
      <c r="E46" s="84"/>
      <c r="F46" s="84"/>
      <c r="G46" s="468" t="s">
        <v>1142</v>
      </c>
      <c r="H46" s="468"/>
      <c r="I46" s="469" t="s">
        <v>19</v>
      </c>
      <c r="J46" s="470" t="s">
        <v>763</v>
      </c>
      <c r="K46" s="470"/>
      <c r="L46" s="469" t="s">
        <v>20</v>
      </c>
      <c r="M46" s="84"/>
      <c r="N46" s="84"/>
    </row>
    <row r="47" spans="1:14" ht="287.10000000000002" customHeight="1" x14ac:dyDescent="0.35">
      <c r="A47" s="84"/>
      <c r="B47" s="84"/>
      <c r="C47" s="84"/>
      <c r="D47" s="84"/>
      <c r="E47" s="84"/>
      <c r="F47" s="84"/>
      <c r="G47" s="468"/>
      <c r="H47" s="468"/>
      <c r="I47" s="84"/>
      <c r="J47" s="84"/>
      <c r="K47" s="84"/>
      <c r="L47" s="84"/>
      <c r="M47" s="84"/>
      <c r="N47" s="84"/>
    </row>
    <row r="48" spans="1:14" ht="20.100000000000001" customHeight="1" x14ac:dyDescent="0.35">
      <c r="A48" s="84"/>
      <c r="B48" s="84"/>
      <c r="C48" s="84"/>
      <c r="D48" s="84"/>
      <c r="E48" s="84"/>
      <c r="F48" s="84"/>
      <c r="G48" s="468" t="s">
        <v>1143</v>
      </c>
      <c r="H48" s="468"/>
      <c r="I48" s="469" t="s">
        <v>19</v>
      </c>
      <c r="J48" s="470" t="s">
        <v>388</v>
      </c>
      <c r="K48" s="470"/>
      <c r="L48" s="469" t="s">
        <v>20</v>
      </c>
      <c r="M48" s="84"/>
      <c r="N48" s="84"/>
    </row>
    <row r="49" spans="1:14" ht="159.94999999999999" customHeight="1" x14ac:dyDescent="0.35">
      <c r="A49" s="84"/>
      <c r="B49" s="84"/>
      <c r="C49" s="84"/>
      <c r="D49" s="84"/>
      <c r="E49" s="84"/>
      <c r="F49" s="84"/>
      <c r="G49" s="468"/>
      <c r="H49" s="468"/>
      <c r="I49" s="84"/>
      <c r="J49" s="84"/>
      <c r="K49" s="84"/>
      <c r="L49" s="84"/>
      <c r="M49" s="84"/>
      <c r="N49" s="84"/>
    </row>
    <row r="50" spans="1:14" ht="0.95" customHeight="1" x14ac:dyDescent="0.35">
      <c r="A50" s="84"/>
      <c r="B50" s="84"/>
      <c r="C50" s="84"/>
      <c r="D50" s="84"/>
      <c r="E50" s="84"/>
      <c r="F50" s="84"/>
      <c r="G50" s="84"/>
      <c r="H50" s="84"/>
      <c r="I50" s="84"/>
      <c r="J50" s="84"/>
      <c r="K50" s="84"/>
      <c r="L50" s="84"/>
      <c r="M50" s="84"/>
      <c r="N50" s="84"/>
    </row>
    <row r="51" spans="1:14" ht="20.100000000000001" customHeight="1" x14ac:dyDescent="0.35">
      <c r="A51" s="84"/>
      <c r="B51" s="84"/>
      <c r="C51" s="84"/>
      <c r="D51" s="84"/>
      <c r="E51" s="84"/>
      <c r="F51" s="84"/>
      <c r="G51" s="468" t="s">
        <v>1144</v>
      </c>
      <c r="H51" s="468"/>
      <c r="I51" s="469" t="s">
        <v>19</v>
      </c>
      <c r="J51" s="470" t="s">
        <v>884</v>
      </c>
      <c r="K51" s="470"/>
      <c r="L51" s="469" t="s">
        <v>20</v>
      </c>
      <c r="M51" s="84"/>
      <c r="N51" s="84"/>
    </row>
    <row r="52" spans="1:14" ht="305.10000000000002" customHeight="1" x14ac:dyDescent="0.35">
      <c r="A52" s="84"/>
      <c r="B52" s="84"/>
      <c r="C52" s="84"/>
      <c r="D52" s="84"/>
      <c r="E52" s="84"/>
      <c r="F52" s="84"/>
      <c r="G52" s="468"/>
      <c r="H52" s="468"/>
      <c r="I52" s="84"/>
      <c r="J52" s="84"/>
      <c r="K52" s="84"/>
      <c r="L52" s="84"/>
      <c r="M52" s="84"/>
      <c r="N52" s="84"/>
    </row>
    <row r="53" spans="1:14" ht="20.100000000000001" customHeight="1" x14ac:dyDescent="0.35">
      <c r="A53" s="84"/>
      <c r="B53" s="84"/>
      <c r="C53" s="84"/>
      <c r="D53" s="84"/>
      <c r="E53" s="84"/>
      <c r="F53" s="468" t="s">
        <v>182</v>
      </c>
      <c r="G53" s="468"/>
      <c r="H53" s="468"/>
      <c r="I53" s="469" t="s">
        <v>19</v>
      </c>
      <c r="J53" s="470" t="s">
        <v>755</v>
      </c>
      <c r="K53" s="470"/>
      <c r="L53" s="469" t="s">
        <v>20</v>
      </c>
      <c r="M53" s="84"/>
      <c r="N53" s="84"/>
    </row>
    <row r="54" spans="1:14" ht="144" customHeight="1" x14ac:dyDescent="0.35">
      <c r="A54" s="84"/>
      <c r="B54" s="84"/>
      <c r="C54" s="84"/>
      <c r="D54" s="84"/>
      <c r="E54" s="84"/>
      <c r="F54" s="84"/>
      <c r="G54" s="468" t="s">
        <v>1145</v>
      </c>
      <c r="H54" s="468"/>
      <c r="I54" s="84"/>
      <c r="J54" s="84"/>
      <c r="K54" s="84"/>
      <c r="L54" s="84"/>
      <c r="M54" s="84"/>
      <c r="N54" s="84"/>
    </row>
    <row r="55" spans="1:14" ht="20.100000000000001" customHeight="1" x14ac:dyDescent="0.35">
      <c r="A55" s="84"/>
      <c r="B55" s="84"/>
      <c r="C55" s="84"/>
      <c r="D55" s="84"/>
      <c r="E55" s="84"/>
      <c r="F55" s="468" t="s">
        <v>183</v>
      </c>
      <c r="G55" s="468"/>
      <c r="H55" s="468"/>
      <c r="I55" s="469" t="s">
        <v>19</v>
      </c>
      <c r="J55" s="470" t="s">
        <v>884</v>
      </c>
      <c r="K55" s="470"/>
      <c r="L55" s="469" t="s">
        <v>20</v>
      </c>
      <c r="M55" s="84"/>
      <c r="N55" s="84"/>
    </row>
    <row r="56" spans="1:14" ht="144" customHeight="1" x14ac:dyDescent="0.35">
      <c r="A56" s="84"/>
      <c r="B56" s="84"/>
      <c r="C56" s="84"/>
      <c r="D56" s="84"/>
      <c r="E56" s="84"/>
      <c r="F56" s="84"/>
      <c r="G56" s="468" t="s">
        <v>1146</v>
      </c>
      <c r="H56" s="468"/>
      <c r="I56" s="84"/>
      <c r="J56" s="84"/>
      <c r="K56" s="84"/>
      <c r="L56" s="84"/>
      <c r="M56" s="84"/>
      <c r="N56" s="84"/>
    </row>
    <row r="57" spans="1:14" ht="20.100000000000001" customHeight="1" x14ac:dyDescent="0.35">
      <c r="A57" s="84"/>
      <c r="B57" s="84"/>
      <c r="C57" s="84"/>
      <c r="D57" s="84"/>
      <c r="E57" s="84"/>
      <c r="F57" s="468" t="s">
        <v>184</v>
      </c>
      <c r="G57" s="468"/>
      <c r="H57" s="468"/>
      <c r="I57" s="84"/>
      <c r="J57" s="84"/>
      <c r="K57" s="84"/>
      <c r="L57" s="84"/>
      <c r="M57" s="84"/>
      <c r="N57" s="84"/>
    </row>
    <row r="58" spans="1:14" ht="0.95" customHeight="1" x14ac:dyDescent="0.35">
      <c r="A58" s="84"/>
      <c r="B58" s="84"/>
      <c r="C58" s="84"/>
      <c r="D58" s="84"/>
      <c r="E58" s="84"/>
      <c r="F58" s="84"/>
      <c r="G58" s="84"/>
      <c r="H58" s="84"/>
      <c r="I58" s="84"/>
      <c r="J58" s="84"/>
      <c r="K58" s="84"/>
      <c r="L58" s="84"/>
      <c r="M58" s="84"/>
      <c r="N58" s="84"/>
    </row>
    <row r="59" spans="1:14" ht="20.100000000000001" customHeight="1" x14ac:dyDescent="0.35">
      <c r="A59" s="84"/>
      <c r="B59" s="84"/>
      <c r="C59" s="84"/>
      <c r="D59" s="84"/>
      <c r="E59" s="84"/>
      <c r="F59" s="84"/>
      <c r="G59" s="468" t="s">
        <v>1147</v>
      </c>
      <c r="H59" s="468"/>
      <c r="I59" s="469" t="s">
        <v>19</v>
      </c>
      <c r="J59" s="470" t="s">
        <v>758</v>
      </c>
      <c r="K59" s="470"/>
      <c r="L59" s="469" t="s">
        <v>20</v>
      </c>
      <c r="M59" s="84"/>
      <c r="N59" s="84"/>
    </row>
    <row r="60" spans="1:14" ht="251.1" customHeight="1" x14ac:dyDescent="0.35">
      <c r="A60" s="84"/>
      <c r="B60" s="84"/>
      <c r="C60" s="84"/>
      <c r="D60" s="84"/>
      <c r="E60" s="84"/>
      <c r="F60" s="84"/>
      <c r="G60" s="468"/>
      <c r="H60" s="468"/>
      <c r="I60" s="84"/>
      <c r="J60" s="84"/>
      <c r="K60" s="84"/>
      <c r="L60" s="84"/>
      <c r="M60" s="84"/>
      <c r="N60" s="84"/>
    </row>
    <row r="61" spans="1:14" ht="20.100000000000001" customHeight="1" x14ac:dyDescent="0.35">
      <c r="A61" s="84"/>
      <c r="B61" s="84"/>
      <c r="C61" s="84"/>
      <c r="D61" s="84"/>
      <c r="E61" s="84"/>
      <c r="F61" s="465" t="s">
        <v>186</v>
      </c>
      <c r="G61" s="465"/>
      <c r="H61" s="465"/>
      <c r="I61" s="466" t="s">
        <v>43</v>
      </c>
      <c r="J61" s="467" t="s">
        <v>1148</v>
      </c>
      <c r="K61" s="467"/>
      <c r="L61" s="466" t="s">
        <v>20</v>
      </c>
      <c r="M61" s="84"/>
      <c r="N61" s="84"/>
    </row>
    <row r="62" spans="1:14" ht="20.100000000000001" customHeight="1" x14ac:dyDescent="0.35">
      <c r="A62" s="84"/>
      <c r="B62" s="84"/>
      <c r="C62" s="84"/>
      <c r="D62" s="84"/>
      <c r="E62" s="84"/>
      <c r="F62" s="468" t="s">
        <v>187</v>
      </c>
      <c r="G62" s="468"/>
      <c r="H62" s="468"/>
      <c r="I62" s="84"/>
      <c r="J62" s="84"/>
      <c r="K62" s="84"/>
      <c r="L62" s="84"/>
      <c r="M62" s="84"/>
      <c r="N62" s="84"/>
    </row>
    <row r="63" spans="1:14" ht="20.100000000000001" customHeight="1" x14ac:dyDescent="0.35">
      <c r="A63" s="84"/>
      <c r="B63" s="84"/>
      <c r="C63" s="84"/>
      <c r="D63" s="84"/>
      <c r="E63" s="84"/>
      <c r="F63" s="84"/>
      <c r="G63" s="468" t="s">
        <v>1149</v>
      </c>
      <c r="H63" s="468"/>
      <c r="I63" s="469" t="s">
        <v>19</v>
      </c>
      <c r="J63" s="470" t="s">
        <v>755</v>
      </c>
      <c r="K63" s="470"/>
      <c r="L63" s="469" t="s">
        <v>20</v>
      </c>
      <c r="M63" s="84"/>
      <c r="N63" s="84"/>
    </row>
    <row r="64" spans="1:14" ht="195.95" customHeight="1" x14ac:dyDescent="0.35">
      <c r="A64" s="84"/>
      <c r="B64" s="84"/>
      <c r="C64" s="84"/>
      <c r="D64" s="84"/>
      <c r="E64" s="84"/>
      <c r="F64" s="84"/>
      <c r="G64" s="468"/>
      <c r="H64" s="468"/>
      <c r="I64" s="84"/>
      <c r="J64" s="84"/>
      <c r="K64" s="84"/>
      <c r="L64" s="84"/>
      <c r="M64" s="84"/>
      <c r="N64" s="84"/>
    </row>
    <row r="65" spans="1:14" ht="0.95" customHeight="1" x14ac:dyDescent="0.35">
      <c r="A65" s="84"/>
      <c r="B65" s="84"/>
      <c r="C65" s="84"/>
      <c r="D65" s="84"/>
      <c r="E65" s="84"/>
      <c r="F65" s="84"/>
      <c r="G65" s="84"/>
      <c r="H65" s="84"/>
      <c r="I65" s="84"/>
      <c r="J65" s="84"/>
      <c r="K65" s="84"/>
      <c r="L65" s="84"/>
      <c r="M65" s="84"/>
      <c r="N65" s="84"/>
    </row>
    <row r="66" spans="1:14" ht="20.100000000000001" customHeight="1" x14ac:dyDescent="0.35">
      <c r="A66" s="84"/>
      <c r="B66" s="84"/>
      <c r="C66" s="84"/>
      <c r="D66" s="84"/>
      <c r="E66" s="84"/>
      <c r="F66" s="84"/>
      <c r="G66" s="468" t="s">
        <v>1150</v>
      </c>
      <c r="H66" s="468"/>
      <c r="I66" s="469" t="s">
        <v>19</v>
      </c>
      <c r="J66" s="470" t="s">
        <v>755</v>
      </c>
      <c r="K66" s="470"/>
      <c r="L66" s="469" t="s">
        <v>20</v>
      </c>
      <c r="M66" s="84"/>
      <c r="N66" s="84"/>
    </row>
    <row r="67" spans="1:14" ht="215.1" customHeight="1" x14ac:dyDescent="0.35">
      <c r="A67" s="84"/>
      <c r="B67" s="84"/>
      <c r="C67" s="84"/>
      <c r="D67" s="84"/>
      <c r="E67" s="84"/>
      <c r="F67" s="84"/>
      <c r="G67" s="468"/>
      <c r="H67" s="468"/>
      <c r="I67" s="84"/>
      <c r="J67" s="84"/>
      <c r="K67" s="84"/>
      <c r="L67" s="84"/>
      <c r="M67" s="84"/>
      <c r="N67" s="84"/>
    </row>
    <row r="68" spans="1:14" ht="20.100000000000001" customHeight="1" x14ac:dyDescent="0.35">
      <c r="A68" s="84"/>
      <c r="B68" s="84"/>
      <c r="C68" s="84"/>
      <c r="D68" s="84"/>
      <c r="E68" s="84"/>
      <c r="F68" s="84"/>
      <c r="G68" s="468" t="s">
        <v>1151</v>
      </c>
      <c r="H68" s="468"/>
      <c r="I68" s="469" t="s">
        <v>19</v>
      </c>
      <c r="J68" s="470" t="s">
        <v>763</v>
      </c>
      <c r="K68" s="470"/>
      <c r="L68" s="469" t="s">
        <v>20</v>
      </c>
      <c r="M68" s="84"/>
      <c r="N68" s="84"/>
    </row>
    <row r="69" spans="1:14" ht="177.95" customHeight="1" x14ac:dyDescent="0.35">
      <c r="A69" s="84"/>
      <c r="B69" s="84"/>
      <c r="C69" s="84"/>
      <c r="D69" s="84"/>
      <c r="E69" s="84"/>
      <c r="F69" s="84"/>
      <c r="G69" s="468"/>
      <c r="H69" s="468"/>
      <c r="I69" s="84"/>
      <c r="J69" s="84"/>
      <c r="K69" s="84"/>
      <c r="L69" s="84"/>
      <c r="M69" s="84"/>
      <c r="N69" s="84"/>
    </row>
    <row r="70" spans="1:14" ht="20.100000000000001" customHeight="1" x14ac:dyDescent="0.35">
      <c r="A70" s="84"/>
      <c r="B70" s="84"/>
      <c r="C70" s="84"/>
      <c r="D70" s="84"/>
      <c r="E70" s="84"/>
      <c r="F70" s="84"/>
      <c r="G70" s="468" t="s">
        <v>1152</v>
      </c>
      <c r="H70" s="468"/>
      <c r="I70" s="469" t="s">
        <v>19</v>
      </c>
      <c r="J70" s="470" t="s">
        <v>761</v>
      </c>
      <c r="K70" s="470"/>
      <c r="L70" s="469" t="s">
        <v>20</v>
      </c>
      <c r="M70" s="84"/>
      <c r="N70" s="84"/>
    </row>
    <row r="71" spans="1:14" ht="195.95" customHeight="1" x14ac:dyDescent="0.35">
      <c r="A71" s="84"/>
      <c r="B71" s="84"/>
      <c r="C71" s="84"/>
      <c r="D71" s="84"/>
      <c r="E71" s="84"/>
      <c r="F71" s="84"/>
      <c r="G71" s="468"/>
      <c r="H71" s="468"/>
      <c r="I71" s="84"/>
      <c r="J71" s="84"/>
      <c r="K71" s="84"/>
      <c r="L71" s="84"/>
      <c r="M71" s="84"/>
      <c r="N71" s="84"/>
    </row>
    <row r="72" spans="1:14" ht="0.95" customHeight="1" x14ac:dyDescent="0.35">
      <c r="A72" s="84"/>
      <c r="B72" s="84"/>
      <c r="C72" s="84"/>
      <c r="D72" s="84"/>
      <c r="E72" s="84"/>
      <c r="F72" s="84"/>
      <c r="G72" s="84"/>
      <c r="H72" s="84"/>
      <c r="I72" s="84"/>
      <c r="J72" s="84"/>
      <c r="K72" s="84"/>
      <c r="L72" s="84"/>
      <c r="M72" s="84"/>
      <c r="N72" s="84"/>
    </row>
    <row r="73" spans="1:14" ht="20.100000000000001" customHeight="1" x14ac:dyDescent="0.35">
      <c r="A73" s="84"/>
      <c r="B73" s="84"/>
      <c r="C73" s="84"/>
      <c r="D73" s="84"/>
      <c r="E73" s="84"/>
      <c r="F73" s="84"/>
      <c r="G73" s="468" t="s">
        <v>1153</v>
      </c>
      <c r="H73" s="468"/>
      <c r="I73" s="469" t="s">
        <v>19</v>
      </c>
      <c r="J73" s="470" t="s">
        <v>762</v>
      </c>
      <c r="K73" s="470"/>
      <c r="L73" s="469" t="s">
        <v>20</v>
      </c>
      <c r="M73" s="84"/>
      <c r="N73" s="84"/>
    </row>
    <row r="74" spans="1:14" ht="409.6" customHeight="1" x14ac:dyDescent="0.35">
      <c r="A74" s="84"/>
      <c r="B74" s="84"/>
      <c r="C74" s="84"/>
      <c r="D74" s="84"/>
      <c r="E74" s="84"/>
      <c r="F74" s="84"/>
      <c r="G74" s="468"/>
      <c r="H74" s="468"/>
      <c r="I74" s="84"/>
      <c r="J74" s="84"/>
      <c r="K74" s="84"/>
      <c r="L74" s="84"/>
      <c r="M74" s="84"/>
      <c r="N74" s="84"/>
    </row>
    <row r="75" spans="1:14" ht="20.100000000000001" customHeight="1" x14ac:dyDescent="0.35">
      <c r="A75" s="84"/>
      <c r="B75" s="84"/>
      <c r="C75" s="84"/>
      <c r="D75" s="84"/>
      <c r="E75" s="84"/>
      <c r="F75" s="84"/>
      <c r="G75" s="468" t="s">
        <v>1154</v>
      </c>
      <c r="H75" s="468"/>
      <c r="I75" s="469" t="s">
        <v>19</v>
      </c>
      <c r="J75" s="470" t="s">
        <v>752</v>
      </c>
      <c r="K75" s="470"/>
      <c r="L75" s="469" t="s">
        <v>20</v>
      </c>
      <c r="M75" s="84"/>
      <c r="N75" s="84"/>
    </row>
    <row r="76" spans="1:14" ht="177.95" customHeight="1" x14ac:dyDescent="0.35">
      <c r="A76" s="84"/>
      <c r="B76" s="84"/>
      <c r="C76" s="84"/>
      <c r="D76" s="84"/>
      <c r="E76" s="84"/>
      <c r="F76" s="84"/>
      <c r="G76" s="468"/>
      <c r="H76" s="468"/>
      <c r="I76" s="84"/>
      <c r="J76" s="84"/>
      <c r="K76" s="84"/>
      <c r="L76" s="84"/>
      <c r="M76" s="84"/>
      <c r="N76" s="84"/>
    </row>
    <row r="77" spans="1:14" ht="57" customHeight="1" x14ac:dyDescent="0.35">
      <c r="A77" s="84"/>
      <c r="B77" s="84"/>
      <c r="C77" s="84"/>
      <c r="D77" s="84"/>
      <c r="E77" s="84"/>
      <c r="F77" s="84"/>
      <c r="G77" s="84"/>
      <c r="H77" s="84"/>
      <c r="I77" s="84"/>
      <c r="J77" s="84"/>
      <c r="K77" s="84"/>
      <c r="L77" s="84"/>
      <c r="M77" s="84"/>
      <c r="N77" s="84"/>
    </row>
    <row r="78" spans="1:14" ht="0.95" customHeight="1" x14ac:dyDescent="0.35">
      <c r="A78" s="84"/>
      <c r="B78" s="84"/>
      <c r="C78" s="84"/>
      <c r="D78" s="84"/>
      <c r="E78" s="84"/>
      <c r="F78" s="84"/>
      <c r="G78" s="84"/>
      <c r="H78" s="84"/>
      <c r="I78" s="84"/>
      <c r="J78" s="84"/>
      <c r="K78" s="84"/>
      <c r="L78" s="84"/>
      <c r="M78" s="84"/>
      <c r="N78" s="84"/>
    </row>
    <row r="79" spans="1:14" ht="20.100000000000001" customHeight="1" x14ac:dyDescent="0.35">
      <c r="A79" s="84"/>
      <c r="B79" s="84"/>
      <c r="C79" s="84"/>
      <c r="D79" s="84"/>
      <c r="E79" s="84"/>
      <c r="F79" s="84"/>
      <c r="G79" s="468" t="s">
        <v>1155</v>
      </c>
      <c r="H79" s="468"/>
      <c r="I79" s="469" t="s">
        <v>19</v>
      </c>
      <c r="J79" s="470" t="s">
        <v>881</v>
      </c>
      <c r="K79" s="470"/>
      <c r="L79" s="469" t="s">
        <v>20</v>
      </c>
      <c r="M79" s="84"/>
      <c r="N79" s="84"/>
    </row>
    <row r="80" spans="1:14" ht="251.1" customHeight="1" x14ac:dyDescent="0.35">
      <c r="A80" s="84"/>
      <c r="B80" s="84"/>
      <c r="C80" s="84"/>
      <c r="D80" s="84"/>
      <c r="E80" s="84"/>
      <c r="F80" s="84"/>
      <c r="G80" s="468"/>
      <c r="H80" s="468"/>
      <c r="I80" s="84"/>
      <c r="J80" s="84"/>
      <c r="K80" s="84"/>
      <c r="L80" s="84"/>
      <c r="M80" s="84"/>
      <c r="N80" s="84"/>
    </row>
    <row r="81" spans="1:14" ht="20.100000000000001" customHeight="1" x14ac:dyDescent="0.35">
      <c r="A81" s="84"/>
      <c r="B81" s="84"/>
      <c r="C81" s="84"/>
      <c r="D81" s="84"/>
      <c r="E81" s="84"/>
      <c r="F81" s="84"/>
      <c r="G81" s="468" t="s">
        <v>1156</v>
      </c>
      <c r="H81" s="468"/>
      <c r="I81" s="469" t="s">
        <v>19</v>
      </c>
      <c r="J81" s="470" t="s">
        <v>765</v>
      </c>
      <c r="K81" s="470"/>
      <c r="L81" s="469" t="s">
        <v>20</v>
      </c>
      <c r="M81" s="84"/>
      <c r="N81" s="84"/>
    </row>
    <row r="82" spans="1:14" ht="323.10000000000002" customHeight="1" x14ac:dyDescent="0.35">
      <c r="A82" s="84"/>
      <c r="B82" s="84"/>
      <c r="C82" s="84"/>
      <c r="D82" s="84"/>
      <c r="E82" s="84"/>
      <c r="F82" s="84"/>
      <c r="G82" s="468"/>
      <c r="H82" s="468"/>
      <c r="I82" s="84"/>
      <c r="J82" s="84"/>
      <c r="K82" s="84"/>
      <c r="L82" s="84"/>
      <c r="M82" s="84"/>
      <c r="N82" s="84"/>
    </row>
    <row r="83" spans="1:14" ht="0.95" customHeight="1" x14ac:dyDescent="0.35">
      <c r="A83" s="84"/>
      <c r="B83" s="84"/>
      <c r="C83" s="84"/>
      <c r="D83" s="84"/>
      <c r="E83" s="84"/>
      <c r="F83" s="84"/>
      <c r="G83" s="84"/>
      <c r="H83" s="84"/>
      <c r="I83" s="84"/>
      <c r="J83" s="84"/>
      <c r="K83" s="84"/>
      <c r="L83" s="84"/>
      <c r="M83" s="84"/>
      <c r="N83" s="84"/>
    </row>
    <row r="84" spans="1:14" ht="20.100000000000001" customHeight="1" x14ac:dyDescent="0.35">
      <c r="A84" s="84"/>
      <c r="B84" s="84"/>
      <c r="C84" s="84"/>
      <c r="D84" s="84"/>
      <c r="E84" s="84"/>
      <c r="F84" s="84"/>
      <c r="G84" s="468" t="s">
        <v>1157</v>
      </c>
      <c r="H84" s="468"/>
      <c r="I84" s="469" t="s">
        <v>19</v>
      </c>
      <c r="J84" s="470" t="s">
        <v>777</v>
      </c>
      <c r="K84" s="470"/>
      <c r="L84" s="469" t="s">
        <v>20</v>
      </c>
      <c r="M84" s="84"/>
      <c r="N84" s="84"/>
    </row>
    <row r="85" spans="1:14" ht="177.95" customHeight="1" x14ac:dyDescent="0.35">
      <c r="A85" s="84"/>
      <c r="B85" s="84"/>
      <c r="C85" s="84"/>
      <c r="D85" s="84"/>
      <c r="E85" s="84"/>
      <c r="F85" s="84"/>
      <c r="G85" s="468"/>
      <c r="H85" s="468"/>
      <c r="I85" s="84"/>
      <c r="J85" s="84"/>
      <c r="K85" s="84"/>
      <c r="L85" s="84"/>
      <c r="M85" s="84"/>
      <c r="N85" s="84"/>
    </row>
    <row r="86" spans="1:14" ht="20.100000000000001" customHeight="1" x14ac:dyDescent="0.35">
      <c r="A86" s="84"/>
      <c r="B86" s="84"/>
      <c r="C86" s="84"/>
      <c r="D86" s="84"/>
      <c r="E86" s="84"/>
      <c r="F86" s="84"/>
      <c r="G86" s="468" t="s">
        <v>1158</v>
      </c>
      <c r="H86" s="468"/>
      <c r="I86" s="469" t="s">
        <v>19</v>
      </c>
      <c r="J86" s="470" t="s">
        <v>760</v>
      </c>
      <c r="K86" s="470"/>
      <c r="L86" s="469" t="s">
        <v>20</v>
      </c>
      <c r="M86" s="84"/>
      <c r="N86" s="84"/>
    </row>
    <row r="87" spans="1:14" ht="251.1" customHeight="1" x14ac:dyDescent="0.35">
      <c r="A87" s="84"/>
      <c r="B87" s="84"/>
      <c r="C87" s="84"/>
      <c r="D87" s="84"/>
      <c r="E87" s="84"/>
      <c r="F87" s="84"/>
      <c r="G87" s="468"/>
      <c r="H87" s="468"/>
      <c r="I87" s="84"/>
      <c r="J87" s="84"/>
      <c r="K87" s="84"/>
      <c r="L87" s="84"/>
      <c r="M87" s="84"/>
      <c r="N87" s="84"/>
    </row>
    <row r="88" spans="1:14" ht="0.95" customHeight="1" x14ac:dyDescent="0.35">
      <c r="A88" s="84"/>
      <c r="B88" s="84"/>
      <c r="C88" s="84"/>
      <c r="D88" s="84"/>
      <c r="E88" s="84"/>
      <c r="F88" s="84"/>
      <c r="G88" s="84"/>
      <c r="H88" s="84"/>
      <c r="I88" s="84"/>
      <c r="J88" s="84"/>
      <c r="K88" s="84"/>
      <c r="L88" s="84"/>
      <c r="M88" s="84"/>
      <c r="N88" s="84"/>
    </row>
    <row r="89" spans="1:14" ht="20.100000000000001" customHeight="1" x14ac:dyDescent="0.35">
      <c r="A89" s="84"/>
      <c r="B89" s="84"/>
      <c r="C89" s="84"/>
      <c r="D89" s="84"/>
      <c r="E89" s="84"/>
      <c r="F89" s="84"/>
      <c r="G89" s="468" t="s">
        <v>1159</v>
      </c>
      <c r="H89" s="468"/>
      <c r="I89" s="469" t="s">
        <v>19</v>
      </c>
      <c r="J89" s="470" t="s">
        <v>763</v>
      </c>
      <c r="K89" s="470"/>
      <c r="L89" s="469" t="s">
        <v>20</v>
      </c>
      <c r="M89" s="84"/>
      <c r="N89" s="84"/>
    </row>
    <row r="90" spans="1:14" ht="311.25" customHeight="1" x14ac:dyDescent="0.35">
      <c r="A90" s="84"/>
      <c r="B90" s="84"/>
      <c r="C90" s="84"/>
      <c r="D90" s="84"/>
      <c r="E90" s="84"/>
      <c r="F90" s="84"/>
      <c r="G90" s="468"/>
      <c r="H90" s="468"/>
      <c r="I90" s="84"/>
      <c r="J90" s="84"/>
      <c r="K90" s="84"/>
      <c r="L90" s="84"/>
      <c r="M90" s="84"/>
      <c r="N90" s="84"/>
    </row>
    <row r="91" spans="1:14" ht="20.100000000000001" customHeight="1" x14ac:dyDescent="0.35">
      <c r="A91" s="84"/>
      <c r="B91" s="84"/>
      <c r="C91" s="84"/>
      <c r="D91" s="84"/>
      <c r="E91" s="84"/>
      <c r="F91" s="84"/>
      <c r="G91" s="468" t="s">
        <v>1160</v>
      </c>
      <c r="H91" s="468"/>
      <c r="I91" s="469" t="s">
        <v>19</v>
      </c>
      <c r="J91" s="470" t="s">
        <v>765</v>
      </c>
      <c r="K91" s="470"/>
      <c r="L91" s="469" t="s">
        <v>20</v>
      </c>
      <c r="M91" s="84"/>
      <c r="N91" s="84"/>
    </row>
    <row r="92" spans="1:14" ht="233.1" customHeight="1" x14ac:dyDescent="0.35">
      <c r="A92" s="84"/>
      <c r="B92" s="84"/>
      <c r="C92" s="84"/>
      <c r="D92" s="84"/>
      <c r="E92" s="84"/>
      <c r="F92" s="84"/>
      <c r="G92" s="468"/>
      <c r="H92" s="468"/>
      <c r="I92" s="84"/>
      <c r="J92" s="84"/>
      <c r="K92" s="84"/>
      <c r="L92" s="84"/>
      <c r="M92" s="84"/>
      <c r="N92" s="84"/>
    </row>
    <row r="93" spans="1:14" ht="0.95" customHeight="1" x14ac:dyDescent="0.35">
      <c r="A93" s="84"/>
      <c r="B93" s="84"/>
      <c r="C93" s="84"/>
      <c r="D93" s="84"/>
      <c r="E93" s="84"/>
      <c r="F93" s="84"/>
      <c r="G93" s="84"/>
      <c r="H93" s="84"/>
      <c r="I93" s="84"/>
      <c r="J93" s="84"/>
      <c r="K93" s="84"/>
      <c r="L93" s="84"/>
      <c r="M93" s="84"/>
      <c r="N93" s="84"/>
    </row>
    <row r="94" spans="1:14" ht="20.100000000000001" customHeight="1" x14ac:dyDescent="0.35">
      <c r="A94" s="84"/>
      <c r="B94" s="84"/>
      <c r="C94" s="84"/>
      <c r="D94" s="84"/>
      <c r="E94" s="84"/>
      <c r="F94" s="84"/>
      <c r="G94" s="468" t="s">
        <v>1161</v>
      </c>
      <c r="H94" s="468"/>
      <c r="I94" s="469" t="s">
        <v>19</v>
      </c>
      <c r="J94" s="470" t="s">
        <v>765</v>
      </c>
      <c r="K94" s="470"/>
      <c r="L94" s="469" t="s">
        <v>20</v>
      </c>
      <c r="M94" s="84"/>
      <c r="N94" s="84"/>
    </row>
    <row r="95" spans="1:14" ht="233.1" customHeight="1" x14ac:dyDescent="0.35">
      <c r="A95" s="84"/>
      <c r="B95" s="84"/>
      <c r="C95" s="84"/>
      <c r="D95" s="84"/>
      <c r="E95" s="84"/>
      <c r="F95" s="84"/>
      <c r="G95" s="468"/>
      <c r="H95" s="468"/>
      <c r="I95" s="84"/>
      <c r="J95" s="84"/>
      <c r="K95" s="84"/>
      <c r="L95" s="84"/>
      <c r="M95" s="84"/>
      <c r="N95" s="84"/>
    </row>
    <row r="96" spans="1:14" ht="20.100000000000001" customHeight="1" x14ac:dyDescent="0.35">
      <c r="A96" s="84"/>
      <c r="B96" s="84"/>
      <c r="C96" s="84"/>
      <c r="D96" s="84"/>
      <c r="E96" s="84"/>
      <c r="F96" s="468" t="s">
        <v>191</v>
      </c>
      <c r="G96" s="468"/>
      <c r="H96" s="468"/>
      <c r="I96" s="84"/>
      <c r="J96" s="84"/>
      <c r="K96" s="84"/>
      <c r="L96" s="84"/>
      <c r="M96" s="84"/>
      <c r="N96" s="84"/>
    </row>
    <row r="97" spans="1:14" ht="20.100000000000001" customHeight="1" x14ac:dyDescent="0.35">
      <c r="A97" s="84"/>
      <c r="B97" s="84"/>
      <c r="C97" s="84"/>
      <c r="D97" s="84"/>
      <c r="E97" s="84"/>
      <c r="F97" s="84"/>
      <c r="G97" s="468" t="s">
        <v>1162</v>
      </c>
      <c r="H97" s="468"/>
      <c r="I97" s="469" t="s">
        <v>19</v>
      </c>
      <c r="J97" s="470" t="s">
        <v>388</v>
      </c>
      <c r="K97" s="470"/>
      <c r="L97" s="469" t="s">
        <v>20</v>
      </c>
      <c r="M97" s="84"/>
      <c r="N97" s="84"/>
    </row>
    <row r="98" spans="1:14" ht="305.10000000000002" customHeight="1" x14ac:dyDescent="0.35">
      <c r="A98" s="84"/>
      <c r="B98" s="84"/>
      <c r="C98" s="84"/>
      <c r="D98" s="84"/>
      <c r="E98" s="84"/>
      <c r="F98" s="84"/>
      <c r="G98" s="468"/>
      <c r="H98" s="468"/>
      <c r="I98" s="84"/>
      <c r="J98" s="84"/>
      <c r="K98" s="84"/>
      <c r="L98" s="84"/>
      <c r="M98" s="84"/>
      <c r="N98" s="84"/>
    </row>
    <row r="99" spans="1:14" ht="42" customHeight="1" x14ac:dyDescent="0.35">
      <c r="A99" s="84"/>
      <c r="B99" s="84"/>
      <c r="C99" s="84"/>
      <c r="D99" s="84"/>
      <c r="E99" s="84"/>
      <c r="F99" s="84"/>
      <c r="G99" s="84"/>
      <c r="H99" s="84"/>
      <c r="I99" s="84"/>
      <c r="J99" s="84"/>
      <c r="K99" s="84"/>
      <c r="L99" s="84"/>
      <c r="M99" s="84"/>
      <c r="N99" s="84"/>
    </row>
    <row r="100" spans="1:14" ht="0.95" customHeight="1" x14ac:dyDescent="0.35">
      <c r="A100" s="84"/>
      <c r="B100" s="84"/>
      <c r="C100" s="84"/>
      <c r="D100" s="84"/>
      <c r="E100" s="84"/>
      <c r="F100" s="84"/>
      <c r="G100" s="84"/>
      <c r="H100" s="84"/>
      <c r="I100" s="84"/>
      <c r="J100" s="84"/>
      <c r="K100" s="84"/>
      <c r="L100" s="84"/>
      <c r="M100" s="84"/>
      <c r="N100" s="84"/>
    </row>
    <row r="101" spans="1:14" ht="20.100000000000001" customHeight="1" x14ac:dyDescent="0.35">
      <c r="A101" s="84"/>
      <c r="B101" s="84"/>
      <c r="C101" s="84"/>
      <c r="D101" s="84"/>
      <c r="E101" s="84"/>
      <c r="F101" s="84"/>
      <c r="G101" s="468" t="s">
        <v>1163</v>
      </c>
      <c r="H101" s="468"/>
      <c r="I101" s="469" t="s">
        <v>19</v>
      </c>
      <c r="J101" s="470" t="s">
        <v>752</v>
      </c>
      <c r="K101" s="470"/>
      <c r="L101" s="469" t="s">
        <v>20</v>
      </c>
      <c r="M101" s="84"/>
      <c r="N101" s="84"/>
    </row>
    <row r="102" spans="1:14" ht="177.95" customHeight="1" x14ac:dyDescent="0.35">
      <c r="A102" s="84"/>
      <c r="B102" s="84"/>
      <c r="C102" s="84"/>
      <c r="D102" s="84"/>
      <c r="E102" s="84"/>
      <c r="F102" s="84"/>
      <c r="G102" s="468"/>
      <c r="H102" s="468"/>
      <c r="I102" s="84"/>
      <c r="J102" s="84"/>
      <c r="K102" s="84"/>
      <c r="L102" s="84"/>
      <c r="M102" s="84"/>
      <c r="N102" s="84"/>
    </row>
    <row r="103" spans="1:14" ht="36" customHeight="1" x14ac:dyDescent="0.35">
      <c r="A103" s="84"/>
      <c r="B103" s="84"/>
      <c r="C103" s="84"/>
      <c r="D103" s="84"/>
      <c r="E103" s="84"/>
      <c r="F103" s="468" t="s">
        <v>194</v>
      </c>
      <c r="G103" s="468"/>
      <c r="H103" s="468"/>
      <c r="I103" s="84"/>
      <c r="J103" s="84"/>
      <c r="K103" s="84"/>
      <c r="L103" s="84"/>
      <c r="M103" s="84"/>
      <c r="N103" s="84"/>
    </row>
    <row r="104" spans="1:14" ht="20.100000000000001" customHeight="1" x14ac:dyDescent="0.35">
      <c r="A104" s="84"/>
      <c r="B104" s="84"/>
      <c r="C104" s="84"/>
      <c r="D104" s="84"/>
      <c r="E104" s="84"/>
      <c r="F104" s="84"/>
      <c r="G104" s="468" t="s">
        <v>1164</v>
      </c>
      <c r="H104" s="468"/>
      <c r="I104" s="469" t="s">
        <v>19</v>
      </c>
      <c r="J104" s="470" t="s">
        <v>763</v>
      </c>
      <c r="K104" s="470"/>
      <c r="L104" s="469" t="s">
        <v>20</v>
      </c>
      <c r="M104" s="84"/>
      <c r="N104" s="84"/>
    </row>
    <row r="105" spans="1:14" ht="359.1" customHeight="1" x14ac:dyDescent="0.35">
      <c r="A105" s="84"/>
      <c r="B105" s="84"/>
      <c r="C105" s="84"/>
      <c r="D105" s="84"/>
      <c r="E105" s="84"/>
      <c r="F105" s="84"/>
      <c r="G105" s="468"/>
      <c r="H105" s="468"/>
      <c r="I105" s="84"/>
      <c r="J105" s="84"/>
      <c r="K105" s="84"/>
      <c r="L105" s="84"/>
      <c r="M105" s="84"/>
      <c r="N105" s="84"/>
    </row>
    <row r="106" spans="1:14" ht="165.95" customHeight="1" x14ac:dyDescent="0.35">
      <c r="A106" s="84"/>
      <c r="B106" s="84"/>
      <c r="C106" s="84"/>
      <c r="D106" s="84"/>
      <c r="E106" s="84"/>
      <c r="F106" s="84"/>
      <c r="G106" s="84"/>
      <c r="H106" s="84"/>
      <c r="I106" s="84"/>
      <c r="J106" s="84"/>
      <c r="K106" s="84"/>
      <c r="L106" s="84"/>
      <c r="M106" s="84"/>
      <c r="N106" s="84"/>
    </row>
    <row r="107" spans="1:14" ht="42" customHeight="1" x14ac:dyDescent="0.35">
      <c r="A107" s="84"/>
      <c r="B107" s="84"/>
      <c r="C107" s="84"/>
      <c r="D107" s="84"/>
      <c r="E107" s="84"/>
      <c r="F107" s="84"/>
      <c r="G107" s="84"/>
      <c r="H107" s="84"/>
      <c r="I107" s="84"/>
      <c r="J107" s="84"/>
      <c r="K107" s="84"/>
      <c r="L107" s="84"/>
      <c r="M107" s="84"/>
      <c r="N107" s="84"/>
    </row>
    <row r="108" spans="1:14" ht="0.95" customHeight="1" x14ac:dyDescent="0.35">
      <c r="A108" s="84"/>
      <c r="B108" s="84"/>
      <c r="C108" s="84"/>
      <c r="D108" s="84"/>
      <c r="E108" s="84"/>
      <c r="F108" s="84"/>
      <c r="G108" s="84"/>
      <c r="H108" s="84"/>
      <c r="I108" s="84"/>
      <c r="J108" s="84"/>
      <c r="K108" s="84"/>
      <c r="L108" s="84"/>
      <c r="M108" s="84"/>
      <c r="N108" s="84"/>
    </row>
    <row r="109" spans="1:14" ht="20.100000000000001" customHeight="1" x14ac:dyDescent="0.35">
      <c r="A109" s="84"/>
      <c r="B109" s="84"/>
      <c r="C109" s="84"/>
      <c r="D109" s="84"/>
      <c r="E109" s="84"/>
      <c r="F109" s="84"/>
      <c r="G109" s="468" t="s">
        <v>1165</v>
      </c>
      <c r="H109" s="468"/>
      <c r="I109" s="469" t="s">
        <v>19</v>
      </c>
      <c r="J109" s="470" t="s">
        <v>761</v>
      </c>
      <c r="K109" s="470"/>
      <c r="L109" s="469" t="s">
        <v>20</v>
      </c>
      <c r="M109" s="84"/>
      <c r="N109" s="84"/>
    </row>
    <row r="110" spans="1:14" ht="269.10000000000002" customHeight="1" x14ac:dyDescent="0.35">
      <c r="A110" s="84"/>
      <c r="B110" s="84"/>
      <c r="C110" s="84"/>
      <c r="D110" s="84"/>
      <c r="E110" s="84"/>
      <c r="F110" s="84"/>
      <c r="G110" s="468"/>
      <c r="H110" s="468"/>
      <c r="I110" s="84"/>
      <c r="J110" s="84"/>
      <c r="K110" s="84"/>
      <c r="L110" s="84"/>
      <c r="M110" s="84"/>
      <c r="N110" s="84"/>
    </row>
    <row r="111" spans="1:14" ht="20.100000000000001" customHeight="1" x14ac:dyDescent="0.35">
      <c r="A111" s="84"/>
      <c r="B111" s="84"/>
      <c r="C111" s="84"/>
      <c r="D111" s="84"/>
      <c r="E111" s="84"/>
      <c r="F111" s="84"/>
      <c r="G111" s="468" t="s">
        <v>1166</v>
      </c>
      <c r="H111" s="468"/>
      <c r="I111" s="469" t="s">
        <v>19</v>
      </c>
      <c r="J111" s="470" t="s">
        <v>762</v>
      </c>
      <c r="K111" s="470"/>
      <c r="L111" s="469" t="s">
        <v>20</v>
      </c>
      <c r="M111" s="84"/>
      <c r="N111" s="84"/>
    </row>
    <row r="112" spans="1:14" ht="195.95" customHeight="1" x14ac:dyDescent="0.35">
      <c r="A112" s="84"/>
      <c r="B112" s="84"/>
      <c r="C112" s="84"/>
      <c r="D112" s="84"/>
      <c r="E112" s="84"/>
      <c r="F112" s="84"/>
      <c r="G112" s="468"/>
      <c r="H112" s="468"/>
      <c r="I112" s="84"/>
      <c r="J112" s="84"/>
      <c r="K112" s="84"/>
      <c r="L112" s="84"/>
      <c r="M112" s="84"/>
      <c r="N112" s="84"/>
    </row>
    <row r="113" spans="1:14" ht="273.95" customHeight="1" x14ac:dyDescent="0.35">
      <c r="A113" s="84"/>
      <c r="B113" s="84"/>
      <c r="C113" s="84"/>
      <c r="D113" s="84"/>
      <c r="E113" s="84"/>
      <c r="F113" s="84"/>
      <c r="G113" s="84"/>
      <c r="H113" s="84"/>
      <c r="I113" s="84"/>
      <c r="J113" s="84"/>
      <c r="K113" s="84"/>
      <c r="L113" s="84"/>
      <c r="M113" s="84"/>
      <c r="N113" s="84"/>
    </row>
    <row r="114" spans="1:14" ht="42" customHeight="1" x14ac:dyDescent="0.35">
      <c r="A114" s="84"/>
      <c r="B114" s="84"/>
      <c r="C114" s="84"/>
      <c r="D114" s="84"/>
      <c r="E114" s="84"/>
      <c r="F114" s="84"/>
      <c r="G114" s="84"/>
      <c r="H114" s="84"/>
      <c r="I114" s="84"/>
      <c r="J114" s="84"/>
      <c r="K114" s="84"/>
      <c r="L114" s="84"/>
      <c r="M114" s="84"/>
      <c r="N114" s="84"/>
    </row>
    <row r="115" spans="1:14" ht="0.95" customHeight="1" x14ac:dyDescent="0.35">
      <c r="A115" s="84"/>
      <c r="B115" s="84"/>
      <c r="C115" s="84"/>
      <c r="D115" s="84"/>
      <c r="E115" s="84"/>
      <c r="F115" s="84"/>
      <c r="G115" s="84"/>
      <c r="H115" s="84"/>
      <c r="I115" s="84"/>
      <c r="J115" s="84"/>
      <c r="K115" s="84"/>
      <c r="L115" s="84"/>
      <c r="M115" s="84"/>
      <c r="N115" s="84"/>
    </row>
    <row r="116" spans="1:14" ht="20.100000000000001" customHeight="1" x14ac:dyDescent="0.35">
      <c r="A116" s="84"/>
      <c r="B116" s="84"/>
      <c r="C116" s="84"/>
      <c r="D116" s="84"/>
      <c r="E116" s="84"/>
      <c r="F116" s="84"/>
      <c r="G116" s="468" t="s">
        <v>1167</v>
      </c>
      <c r="H116" s="468"/>
      <c r="I116" s="469" t="s">
        <v>19</v>
      </c>
      <c r="J116" s="470" t="s">
        <v>936</v>
      </c>
      <c r="K116" s="470"/>
      <c r="L116" s="469" t="s">
        <v>20</v>
      </c>
      <c r="M116" s="84"/>
      <c r="N116" s="84"/>
    </row>
    <row r="117" spans="1:14" ht="359.1" customHeight="1" x14ac:dyDescent="0.35">
      <c r="A117" s="84"/>
      <c r="B117" s="84"/>
      <c r="C117" s="84"/>
      <c r="D117" s="84"/>
      <c r="E117" s="84"/>
      <c r="F117" s="84"/>
      <c r="G117" s="468"/>
      <c r="H117" s="468"/>
      <c r="I117" s="84"/>
      <c r="J117" s="84"/>
      <c r="K117" s="84"/>
      <c r="L117" s="84"/>
      <c r="M117" s="84"/>
      <c r="N117" s="84"/>
    </row>
    <row r="118" spans="1:14" ht="399.95" customHeight="1" x14ac:dyDescent="0.35">
      <c r="A118" s="84"/>
      <c r="B118" s="84"/>
      <c r="C118" s="84"/>
      <c r="D118" s="84"/>
      <c r="E118" s="84"/>
      <c r="F118" s="84"/>
      <c r="G118" s="84"/>
      <c r="H118" s="84"/>
      <c r="I118" s="84"/>
      <c r="J118" s="84"/>
      <c r="K118" s="84"/>
      <c r="L118" s="84"/>
      <c r="M118" s="84"/>
      <c r="N118" s="84"/>
    </row>
    <row r="119" spans="1:14" ht="42" customHeight="1" x14ac:dyDescent="0.35">
      <c r="A119" s="84"/>
      <c r="B119" s="84"/>
      <c r="C119" s="84"/>
      <c r="D119" s="84"/>
      <c r="E119" s="84"/>
      <c r="F119" s="84"/>
      <c r="G119" s="84"/>
      <c r="H119" s="84"/>
      <c r="I119" s="84"/>
      <c r="J119" s="84"/>
      <c r="K119" s="84"/>
      <c r="L119" s="84"/>
      <c r="M119" s="84"/>
      <c r="N119" s="84"/>
    </row>
    <row r="120" spans="1:14" ht="20.100000000000001" customHeight="1" x14ac:dyDescent="0.35">
      <c r="A120" s="84"/>
      <c r="B120" s="84"/>
      <c r="C120" s="459" t="s">
        <v>1124</v>
      </c>
      <c r="D120" s="459"/>
      <c r="E120" s="459"/>
      <c r="F120" s="459"/>
      <c r="G120" s="459"/>
      <c r="H120" s="84"/>
      <c r="I120" s="84"/>
      <c r="J120" s="84"/>
      <c r="K120" s="460" t="s">
        <v>1168</v>
      </c>
      <c r="L120" s="461" t="s">
        <v>1125</v>
      </c>
      <c r="M120" s="84"/>
      <c r="N120" s="84"/>
    </row>
    <row r="121" spans="1:14" ht="0.95" customHeight="1" x14ac:dyDescent="0.35">
      <c r="A121" s="84"/>
      <c r="B121" s="84"/>
      <c r="C121" s="84"/>
      <c r="D121" s="84"/>
      <c r="E121" s="84"/>
      <c r="F121" s="84"/>
      <c r="G121" s="84"/>
      <c r="H121" s="84"/>
      <c r="I121" s="84"/>
      <c r="J121" s="84"/>
      <c r="K121" s="84"/>
      <c r="L121" s="84"/>
      <c r="M121" s="84"/>
      <c r="N121" s="84"/>
    </row>
    <row r="122" spans="1:14" ht="20.100000000000001" customHeight="1" x14ac:dyDescent="0.35">
      <c r="A122" s="84"/>
      <c r="B122" s="84"/>
      <c r="C122" s="84"/>
      <c r="D122" s="84"/>
      <c r="E122" s="84"/>
      <c r="F122" s="84"/>
      <c r="G122" s="468" t="s">
        <v>1169</v>
      </c>
      <c r="H122" s="468"/>
      <c r="I122" s="469" t="s">
        <v>19</v>
      </c>
      <c r="J122" s="470" t="s">
        <v>734</v>
      </c>
      <c r="K122" s="470"/>
      <c r="L122" s="469" t="s">
        <v>20</v>
      </c>
      <c r="M122" s="84"/>
      <c r="N122" s="84"/>
    </row>
    <row r="123" spans="1:14" ht="359.1" customHeight="1" x14ac:dyDescent="0.35">
      <c r="A123" s="84"/>
      <c r="B123" s="84"/>
      <c r="C123" s="84"/>
      <c r="D123" s="84"/>
      <c r="E123" s="84"/>
      <c r="F123" s="84"/>
      <c r="G123" s="468"/>
      <c r="H123" s="468"/>
      <c r="I123" s="84"/>
      <c r="J123" s="84"/>
      <c r="K123" s="84"/>
      <c r="L123" s="84"/>
      <c r="M123" s="84"/>
      <c r="N123" s="84"/>
    </row>
    <row r="124" spans="1:14" ht="399.95" customHeight="1" x14ac:dyDescent="0.35">
      <c r="A124" s="84"/>
      <c r="B124" s="84"/>
      <c r="C124" s="84"/>
      <c r="D124" s="84"/>
      <c r="E124" s="84"/>
      <c r="F124" s="84"/>
      <c r="G124" s="84"/>
      <c r="H124" s="84"/>
      <c r="I124" s="84"/>
      <c r="J124" s="84"/>
      <c r="K124" s="84"/>
      <c r="L124" s="84"/>
      <c r="M124" s="84"/>
      <c r="N124" s="84"/>
    </row>
    <row r="125" spans="1:14" ht="42" customHeight="1" x14ac:dyDescent="0.35">
      <c r="A125" s="84"/>
      <c r="B125" s="84"/>
      <c r="C125" s="84"/>
      <c r="D125" s="84"/>
      <c r="E125" s="84"/>
      <c r="F125" s="84"/>
      <c r="G125" s="84"/>
      <c r="H125" s="84"/>
      <c r="I125" s="84"/>
      <c r="J125" s="84"/>
      <c r="K125" s="84"/>
      <c r="L125" s="84"/>
      <c r="M125" s="84"/>
      <c r="N125" s="84"/>
    </row>
    <row r="126" spans="1:14" ht="0.95" customHeight="1" x14ac:dyDescent="0.35">
      <c r="A126" s="84"/>
      <c r="B126" s="84"/>
      <c r="C126" s="84"/>
      <c r="D126" s="84"/>
      <c r="E126" s="84"/>
      <c r="F126" s="84"/>
      <c r="G126" s="84"/>
      <c r="H126" s="84"/>
      <c r="I126" s="84"/>
      <c r="J126" s="84"/>
      <c r="K126" s="84"/>
      <c r="L126" s="84"/>
      <c r="M126" s="84"/>
      <c r="N126" s="84"/>
    </row>
    <row r="127" spans="1:14" ht="20.100000000000001" customHeight="1" x14ac:dyDescent="0.35">
      <c r="A127" s="84"/>
      <c r="B127" s="84"/>
      <c r="C127" s="84"/>
      <c r="D127" s="84"/>
      <c r="E127" s="84"/>
      <c r="F127" s="84"/>
      <c r="G127" s="468" t="s">
        <v>1170</v>
      </c>
      <c r="H127" s="468"/>
      <c r="I127" s="469" t="s">
        <v>19</v>
      </c>
      <c r="J127" s="470" t="s">
        <v>763</v>
      </c>
      <c r="K127" s="470"/>
      <c r="L127" s="469" t="s">
        <v>20</v>
      </c>
      <c r="M127" s="84"/>
      <c r="N127" s="84"/>
    </row>
    <row r="128" spans="1:14" ht="359.1" customHeight="1" x14ac:dyDescent="0.35">
      <c r="A128" s="84"/>
      <c r="B128" s="84"/>
      <c r="C128" s="84"/>
      <c r="D128" s="84"/>
      <c r="E128" s="84"/>
      <c r="F128" s="84"/>
      <c r="G128" s="468"/>
      <c r="H128" s="468"/>
      <c r="I128" s="84"/>
      <c r="J128" s="84"/>
      <c r="K128" s="84"/>
      <c r="L128" s="84"/>
      <c r="M128" s="84"/>
      <c r="N128" s="84"/>
    </row>
    <row r="129" spans="1:14" ht="20.100000000000001" customHeight="1" x14ac:dyDescent="0.35">
      <c r="A129" s="84"/>
      <c r="B129" s="84"/>
      <c r="C129" s="84"/>
      <c r="D129" s="84"/>
      <c r="E129" s="84"/>
      <c r="F129" s="465" t="s">
        <v>201</v>
      </c>
      <c r="G129" s="465"/>
      <c r="H129" s="465"/>
      <c r="I129" s="466" t="s">
        <v>43</v>
      </c>
      <c r="J129" s="467" t="s">
        <v>838</v>
      </c>
      <c r="K129" s="467"/>
      <c r="L129" s="466" t="s">
        <v>20</v>
      </c>
      <c r="M129" s="84"/>
      <c r="N129" s="84"/>
    </row>
    <row r="130" spans="1:14" ht="20.100000000000001" customHeight="1" x14ac:dyDescent="0.35">
      <c r="A130" s="84"/>
      <c r="B130" s="84"/>
      <c r="C130" s="84"/>
      <c r="D130" s="84"/>
      <c r="E130" s="84"/>
      <c r="F130" s="468" t="s">
        <v>202</v>
      </c>
      <c r="G130" s="468"/>
      <c r="H130" s="468"/>
      <c r="I130" s="469" t="s">
        <v>19</v>
      </c>
      <c r="J130" s="470" t="s">
        <v>761</v>
      </c>
      <c r="K130" s="470"/>
      <c r="L130" s="469" t="s">
        <v>20</v>
      </c>
      <c r="M130" s="84"/>
      <c r="N130" s="84"/>
    </row>
    <row r="131" spans="1:14" ht="270.95" customHeight="1" x14ac:dyDescent="0.35">
      <c r="A131" s="84"/>
      <c r="B131" s="84"/>
      <c r="C131" s="84"/>
      <c r="D131" s="84"/>
      <c r="E131" s="84"/>
      <c r="F131" s="84"/>
      <c r="G131" s="468" t="s">
        <v>1171</v>
      </c>
      <c r="H131" s="468"/>
      <c r="I131" s="84"/>
      <c r="J131" s="84"/>
      <c r="K131" s="84"/>
      <c r="L131" s="84"/>
      <c r="M131" s="84"/>
      <c r="N131" s="84"/>
    </row>
    <row r="132" spans="1:14" ht="20.100000000000001" customHeight="1" x14ac:dyDescent="0.35">
      <c r="A132" s="84"/>
      <c r="B132" s="84"/>
      <c r="C132" s="84"/>
      <c r="D132" s="84"/>
      <c r="E132" s="84"/>
      <c r="F132" s="468" t="s">
        <v>203</v>
      </c>
      <c r="G132" s="468"/>
      <c r="H132" s="468"/>
      <c r="I132" s="469" t="s">
        <v>19</v>
      </c>
      <c r="J132" s="470" t="s">
        <v>763</v>
      </c>
      <c r="K132" s="470"/>
      <c r="L132" s="469" t="s">
        <v>20</v>
      </c>
      <c r="M132" s="84"/>
      <c r="N132" s="84"/>
    </row>
    <row r="133" spans="1:14" ht="27" customHeight="1" x14ac:dyDescent="0.35">
      <c r="A133" s="84"/>
      <c r="B133" s="84"/>
      <c r="C133" s="84"/>
      <c r="D133" s="84"/>
      <c r="E133" s="84"/>
      <c r="F133" s="84"/>
      <c r="G133" s="468" t="s">
        <v>1172</v>
      </c>
      <c r="H133" s="468"/>
      <c r="I133" s="84"/>
      <c r="J133" s="84"/>
      <c r="K133" s="84"/>
      <c r="L133" s="84"/>
      <c r="M133" s="84"/>
      <c r="N133" s="84"/>
    </row>
    <row r="134" spans="1:14" ht="42" customHeight="1" x14ac:dyDescent="0.35">
      <c r="A134" s="84"/>
      <c r="B134" s="84"/>
      <c r="C134" s="84"/>
      <c r="D134" s="84"/>
      <c r="E134" s="84"/>
      <c r="F134" s="84"/>
      <c r="G134" s="84"/>
      <c r="H134" s="84"/>
      <c r="I134" s="84"/>
      <c r="J134" s="84"/>
      <c r="K134" s="84"/>
      <c r="L134" s="84"/>
      <c r="M134" s="84"/>
      <c r="N134" s="84"/>
    </row>
    <row r="135" spans="1:14" ht="42" customHeight="1" x14ac:dyDescent="0.35">
      <c r="A135" s="84"/>
      <c r="B135" s="84"/>
      <c r="C135" s="84"/>
      <c r="D135" s="84"/>
      <c r="E135" s="84"/>
      <c r="F135" s="84"/>
      <c r="G135" s="84"/>
      <c r="H135" s="84"/>
      <c r="I135" s="84"/>
      <c r="J135" s="84"/>
      <c r="K135" s="84"/>
      <c r="L135" s="84"/>
      <c r="M135" s="84"/>
      <c r="N135" s="84"/>
    </row>
    <row r="136" spans="1:14" ht="0.95" customHeight="1" x14ac:dyDescent="0.35">
      <c r="A136" s="84"/>
      <c r="B136" s="84"/>
      <c r="C136" s="84"/>
      <c r="D136" s="84"/>
      <c r="E136" s="84"/>
      <c r="F136" s="84"/>
      <c r="G136" s="84"/>
      <c r="H136" s="84"/>
      <c r="I136" s="84"/>
      <c r="J136" s="84"/>
      <c r="K136" s="84"/>
      <c r="L136" s="84"/>
      <c r="M136" s="84"/>
      <c r="N136" s="84"/>
    </row>
    <row r="137" spans="1:14" ht="162" customHeight="1" x14ac:dyDescent="0.35">
      <c r="A137" s="84"/>
      <c r="B137" s="84"/>
      <c r="C137" s="84"/>
      <c r="D137" s="84"/>
      <c r="E137" s="84"/>
      <c r="F137" s="84"/>
      <c r="G137" s="468" t="s">
        <v>1173</v>
      </c>
      <c r="H137" s="468"/>
      <c r="I137" s="84"/>
      <c r="J137" s="84"/>
      <c r="K137" s="84"/>
      <c r="L137" s="84"/>
      <c r="M137" s="84"/>
      <c r="N137" s="84"/>
    </row>
    <row r="138" spans="1:14" ht="20.100000000000001" customHeight="1" x14ac:dyDescent="0.35">
      <c r="A138" s="84"/>
      <c r="B138" s="84"/>
      <c r="C138" s="84"/>
      <c r="D138" s="84"/>
      <c r="E138" s="84"/>
      <c r="F138" s="468" t="s">
        <v>204</v>
      </c>
      <c r="G138" s="468"/>
      <c r="H138" s="468"/>
      <c r="I138" s="469" t="s">
        <v>19</v>
      </c>
      <c r="J138" s="470" t="s">
        <v>771</v>
      </c>
      <c r="K138" s="470"/>
      <c r="L138" s="469" t="s">
        <v>20</v>
      </c>
      <c r="M138" s="84"/>
      <c r="N138" s="84"/>
    </row>
    <row r="139" spans="1:14" ht="198" customHeight="1" x14ac:dyDescent="0.35">
      <c r="A139" s="84"/>
      <c r="B139" s="84"/>
      <c r="C139" s="84"/>
      <c r="D139" s="84"/>
      <c r="E139" s="84"/>
      <c r="F139" s="84"/>
      <c r="G139" s="468" t="s">
        <v>1174</v>
      </c>
      <c r="H139" s="468"/>
      <c r="I139" s="84"/>
      <c r="J139" s="84"/>
      <c r="K139" s="84"/>
      <c r="L139" s="84"/>
      <c r="M139" s="84"/>
      <c r="N139" s="84"/>
    </row>
    <row r="140" spans="1:14" ht="20.100000000000001" customHeight="1" x14ac:dyDescent="0.35">
      <c r="A140" s="84"/>
      <c r="B140" s="84"/>
      <c r="C140" s="84"/>
      <c r="D140" s="84"/>
      <c r="E140" s="84"/>
      <c r="F140" s="468" t="s">
        <v>205</v>
      </c>
      <c r="G140" s="468"/>
      <c r="H140" s="468"/>
      <c r="I140" s="469" t="s">
        <v>19</v>
      </c>
      <c r="J140" s="470" t="s">
        <v>763</v>
      </c>
      <c r="K140" s="470"/>
      <c r="L140" s="469" t="s">
        <v>20</v>
      </c>
      <c r="M140" s="84"/>
      <c r="N140" s="84"/>
    </row>
    <row r="141" spans="1:14" ht="180" customHeight="1" x14ac:dyDescent="0.35">
      <c r="A141" s="84"/>
      <c r="B141" s="84"/>
      <c r="C141" s="84"/>
      <c r="D141" s="84"/>
      <c r="E141" s="84"/>
      <c r="F141" s="84"/>
      <c r="G141" s="468" t="s">
        <v>1175</v>
      </c>
      <c r="H141" s="468"/>
      <c r="I141" s="84"/>
      <c r="J141" s="84"/>
      <c r="K141" s="84"/>
      <c r="L141" s="84"/>
      <c r="M141" s="84"/>
      <c r="N141" s="84"/>
    </row>
    <row r="142" spans="1:14" ht="20.100000000000001" customHeight="1" x14ac:dyDescent="0.35">
      <c r="A142" s="84"/>
      <c r="B142" s="84"/>
      <c r="C142" s="84"/>
      <c r="D142" s="84"/>
      <c r="E142" s="84"/>
      <c r="F142" s="468" t="s">
        <v>206</v>
      </c>
      <c r="G142" s="468"/>
      <c r="H142" s="468"/>
      <c r="I142" s="469" t="s">
        <v>19</v>
      </c>
      <c r="J142" s="470" t="s">
        <v>778</v>
      </c>
      <c r="K142" s="470"/>
      <c r="L142" s="469" t="s">
        <v>20</v>
      </c>
      <c r="M142" s="84"/>
      <c r="N142" s="84"/>
    </row>
    <row r="143" spans="1:14" ht="137.1" customHeight="1" x14ac:dyDescent="0.35">
      <c r="A143" s="84"/>
      <c r="B143" s="84"/>
      <c r="C143" s="84"/>
      <c r="D143" s="84"/>
      <c r="E143" s="84"/>
      <c r="F143" s="84"/>
      <c r="G143" s="468" t="s">
        <v>1176</v>
      </c>
      <c r="H143" s="468"/>
      <c r="I143" s="84"/>
      <c r="J143" s="84"/>
      <c r="K143" s="84"/>
      <c r="L143" s="84"/>
      <c r="M143" s="84"/>
      <c r="N143" s="84"/>
    </row>
    <row r="144" spans="1:14" ht="42" customHeight="1" x14ac:dyDescent="0.35">
      <c r="A144" s="84"/>
      <c r="B144" s="84"/>
      <c r="C144" s="84"/>
      <c r="D144" s="84"/>
      <c r="E144" s="84"/>
      <c r="F144" s="84"/>
      <c r="G144" s="84"/>
      <c r="H144" s="84"/>
      <c r="I144" s="84"/>
      <c r="J144" s="84"/>
      <c r="K144" s="84"/>
      <c r="L144" s="84"/>
      <c r="M144" s="84"/>
      <c r="N144" s="84"/>
    </row>
    <row r="145" spans="1:14" ht="42" customHeight="1" x14ac:dyDescent="0.35">
      <c r="A145" s="84"/>
      <c r="B145" s="84"/>
      <c r="C145" s="84"/>
      <c r="D145" s="84"/>
      <c r="E145" s="84"/>
      <c r="F145" s="84"/>
      <c r="G145" s="84"/>
      <c r="H145" s="84"/>
      <c r="I145" s="84"/>
      <c r="J145" s="84"/>
      <c r="K145" s="84"/>
      <c r="L145" s="84"/>
      <c r="M145" s="84"/>
      <c r="N145" s="84"/>
    </row>
    <row r="146" spans="1:14" ht="0.95" customHeight="1" x14ac:dyDescent="0.35">
      <c r="A146" s="84"/>
      <c r="B146" s="84"/>
      <c r="C146" s="84"/>
      <c r="D146" s="84"/>
      <c r="E146" s="84"/>
      <c r="F146" s="84"/>
      <c r="G146" s="84"/>
      <c r="H146" s="84"/>
      <c r="I146" s="84"/>
      <c r="J146" s="84"/>
      <c r="K146" s="84"/>
      <c r="L146" s="84"/>
      <c r="M146" s="84"/>
      <c r="N146" s="84"/>
    </row>
    <row r="147" spans="1:14" ht="126" customHeight="1" x14ac:dyDescent="0.35">
      <c r="A147" s="84"/>
      <c r="B147" s="84"/>
      <c r="C147" s="84"/>
      <c r="D147" s="84"/>
      <c r="E147" s="84"/>
      <c r="F147" s="84"/>
      <c r="G147" s="468" t="s">
        <v>1177</v>
      </c>
      <c r="H147" s="468"/>
      <c r="I147" s="84"/>
      <c r="J147" s="84"/>
      <c r="K147" s="84"/>
      <c r="L147" s="84"/>
      <c r="M147" s="84"/>
      <c r="N147" s="84"/>
    </row>
    <row r="148" spans="1:14" ht="20.100000000000001" customHeight="1" x14ac:dyDescent="0.35">
      <c r="A148" s="84"/>
      <c r="B148" s="84"/>
      <c r="C148" s="84"/>
      <c r="D148" s="84"/>
      <c r="E148" s="84"/>
      <c r="F148" s="468" t="s">
        <v>207</v>
      </c>
      <c r="G148" s="468"/>
      <c r="H148" s="468"/>
      <c r="I148" s="469" t="s">
        <v>19</v>
      </c>
      <c r="J148" s="470" t="s">
        <v>761</v>
      </c>
      <c r="K148" s="470"/>
      <c r="L148" s="469" t="s">
        <v>20</v>
      </c>
      <c r="M148" s="84"/>
      <c r="N148" s="84"/>
    </row>
    <row r="149" spans="1:14" ht="252.95" customHeight="1" x14ac:dyDescent="0.35">
      <c r="A149" s="84"/>
      <c r="B149" s="84"/>
      <c r="C149" s="84"/>
      <c r="D149" s="84"/>
      <c r="E149" s="84"/>
      <c r="F149" s="84"/>
      <c r="G149" s="468" t="s">
        <v>1178</v>
      </c>
      <c r="H149" s="468"/>
      <c r="I149" s="84"/>
      <c r="J149" s="84"/>
      <c r="K149" s="84"/>
      <c r="L149" s="84"/>
      <c r="M149" s="84"/>
      <c r="N149" s="84"/>
    </row>
    <row r="150" spans="1:14" ht="20.100000000000001" customHeight="1" x14ac:dyDescent="0.35">
      <c r="A150" s="84"/>
      <c r="B150" s="84"/>
      <c r="C150" s="84"/>
      <c r="D150" s="84"/>
      <c r="E150" s="84"/>
      <c r="F150" s="468" t="s">
        <v>208</v>
      </c>
      <c r="G150" s="468"/>
      <c r="H150" s="468"/>
      <c r="I150" s="469" t="s">
        <v>19</v>
      </c>
      <c r="J150" s="470" t="s">
        <v>763</v>
      </c>
      <c r="K150" s="470"/>
      <c r="L150" s="469" t="s">
        <v>20</v>
      </c>
      <c r="M150" s="84"/>
      <c r="N150" s="84"/>
    </row>
    <row r="151" spans="1:14" ht="198" customHeight="1" x14ac:dyDescent="0.35">
      <c r="A151" s="84"/>
      <c r="B151" s="84"/>
      <c r="C151" s="84"/>
      <c r="D151" s="84"/>
      <c r="E151" s="84"/>
      <c r="F151" s="84"/>
      <c r="G151" s="468" t="s">
        <v>1179</v>
      </c>
      <c r="H151" s="468"/>
      <c r="I151" s="84"/>
      <c r="J151" s="84"/>
      <c r="K151" s="84"/>
      <c r="L151" s="84"/>
      <c r="M151" s="84"/>
      <c r="N151" s="84"/>
    </row>
    <row r="152" spans="1:14" ht="20.100000000000001" customHeight="1" x14ac:dyDescent="0.35">
      <c r="A152" s="84"/>
      <c r="B152" s="84"/>
      <c r="C152" s="84"/>
      <c r="D152" s="84"/>
      <c r="E152" s="84"/>
      <c r="F152" s="468" t="s">
        <v>209</v>
      </c>
      <c r="G152" s="468"/>
      <c r="H152" s="468"/>
      <c r="I152" s="469" t="s">
        <v>19</v>
      </c>
      <c r="J152" s="470" t="s">
        <v>777</v>
      </c>
      <c r="K152" s="470"/>
      <c r="L152" s="469" t="s">
        <v>20</v>
      </c>
      <c r="M152" s="84"/>
      <c r="N152" s="84"/>
    </row>
    <row r="153" spans="1:14" ht="99.95" customHeight="1" x14ac:dyDescent="0.35">
      <c r="A153" s="84"/>
      <c r="B153" s="84"/>
      <c r="C153" s="84"/>
      <c r="D153" s="84"/>
      <c r="E153" s="84"/>
      <c r="F153" s="84"/>
      <c r="G153" s="468" t="s">
        <v>1180</v>
      </c>
      <c r="H153" s="468"/>
      <c r="I153" s="84"/>
      <c r="J153" s="84"/>
      <c r="K153" s="84"/>
      <c r="L153" s="84"/>
      <c r="M153" s="84"/>
      <c r="N153" s="84"/>
    </row>
    <row r="154" spans="1:14" ht="42" customHeight="1" x14ac:dyDescent="0.35">
      <c r="A154" s="84"/>
      <c r="B154" s="84"/>
      <c r="C154" s="84"/>
      <c r="D154" s="84"/>
      <c r="E154" s="84"/>
      <c r="F154" s="84"/>
      <c r="G154" s="84"/>
      <c r="H154" s="84"/>
      <c r="I154" s="84"/>
      <c r="J154" s="84"/>
      <c r="K154" s="84"/>
      <c r="L154" s="84"/>
      <c r="M154" s="84"/>
      <c r="N154" s="84"/>
    </row>
    <row r="155" spans="1:14" ht="42" customHeight="1" x14ac:dyDescent="0.35">
      <c r="A155" s="84"/>
      <c r="B155" s="84"/>
      <c r="C155" s="84"/>
      <c r="D155" s="84"/>
      <c r="E155" s="84"/>
      <c r="F155" s="84"/>
      <c r="G155" s="84"/>
      <c r="H155" s="84"/>
      <c r="I155" s="84"/>
      <c r="J155" s="84"/>
      <c r="K155" s="84"/>
      <c r="L155" s="84"/>
      <c r="M155" s="84"/>
      <c r="N155" s="84"/>
    </row>
    <row r="156" spans="1:14" ht="0.95" customHeight="1" x14ac:dyDescent="0.35">
      <c r="A156" s="84"/>
      <c r="B156" s="84"/>
      <c r="C156" s="84"/>
      <c r="D156" s="84"/>
      <c r="E156" s="84"/>
      <c r="F156" s="84"/>
      <c r="G156" s="84"/>
      <c r="H156" s="84"/>
      <c r="I156" s="84"/>
      <c r="J156" s="84"/>
      <c r="K156" s="84"/>
      <c r="L156" s="84"/>
      <c r="M156" s="84"/>
      <c r="N156" s="84"/>
    </row>
    <row r="157" spans="1:14" ht="90" customHeight="1" x14ac:dyDescent="0.35">
      <c r="A157" s="84"/>
      <c r="B157" s="84"/>
      <c r="C157" s="84"/>
      <c r="D157" s="84"/>
      <c r="E157" s="84"/>
      <c r="F157" s="84"/>
      <c r="G157" s="468" t="s">
        <v>1181</v>
      </c>
      <c r="H157" s="468"/>
      <c r="I157" s="84"/>
      <c r="J157" s="84"/>
      <c r="K157" s="84"/>
      <c r="L157" s="84"/>
      <c r="M157" s="84"/>
      <c r="N157" s="84"/>
    </row>
    <row r="158" spans="1:14" ht="20.100000000000001" customHeight="1" x14ac:dyDescent="0.35">
      <c r="A158" s="84"/>
      <c r="B158" s="84"/>
      <c r="C158" s="84"/>
      <c r="D158" s="84"/>
      <c r="E158" s="84"/>
      <c r="F158" s="465" t="s">
        <v>210</v>
      </c>
      <c r="G158" s="465"/>
      <c r="H158" s="465"/>
      <c r="I158" s="466" t="s">
        <v>43</v>
      </c>
      <c r="J158" s="467" t="s">
        <v>981</v>
      </c>
      <c r="K158" s="467"/>
      <c r="L158" s="466" t="s">
        <v>20</v>
      </c>
      <c r="M158" s="84"/>
      <c r="N158" s="84"/>
    </row>
    <row r="159" spans="1:14" ht="20.100000000000001" customHeight="1" x14ac:dyDescent="0.35">
      <c r="A159" s="84"/>
      <c r="B159" s="84"/>
      <c r="C159" s="84"/>
      <c r="D159" s="84"/>
      <c r="E159" s="84"/>
      <c r="F159" s="468" t="s">
        <v>211</v>
      </c>
      <c r="G159" s="468"/>
      <c r="H159" s="468"/>
      <c r="I159" s="469" t="s">
        <v>19</v>
      </c>
      <c r="J159" s="470" t="s">
        <v>945</v>
      </c>
      <c r="K159" s="470"/>
      <c r="L159" s="469" t="s">
        <v>20</v>
      </c>
      <c r="M159" s="84"/>
      <c r="N159" s="84"/>
    </row>
    <row r="160" spans="1:14" ht="198" customHeight="1" x14ac:dyDescent="0.35">
      <c r="A160" s="84"/>
      <c r="B160" s="84"/>
      <c r="C160" s="84"/>
      <c r="D160" s="84"/>
      <c r="E160" s="84"/>
      <c r="F160" s="84"/>
      <c r="G160" s="468" t="s">
        <v>1182</v>
      </c>
      <c r="H160" s="468"/>
      <c r="I160" s="84"/>
      <c r="J160" s="84"/>
      <c r="K160" s="84"/>
      <c r="L160" s="84"/>
      <c r="M160" s="84"/>
      <c r="N160" s="84"/>
    </row>
    <row r="161" spans="1:14" ht="20.100000000000001" customHeight="1" x14ac:dyDescent="0.35">
      <c r="A161" s="84"/>
      <c r="B161" s="84"/>
      <c r="C161" s="84"/>
      <c r="D161" s="84"/>
      <c r="E161" s="84"/>
      <c r="F161" s="468" t="s">
        <v>212</v>
      </c>
      <c r="G161" s="468"/>
      <c r="H161" s="468"/>
      <c r="I161" s="469" t="s">
        <v>19</v>
      </c>
      <c r="J161" s="470" t="s">
        <v>777</v>
      </c>
      <c r="K161" s="470"/>
      <c r="L161" s="469" t="s">
        <v>20</v>
      </c>
      <c r="M161" s="84"/>
      <c r="N161" s="84"/>
    </row>
    <row r="162" spans="1:14" ht="162" customHeight="1" x14ac:dyDescent="0.35">
      <c r="A162" s="84"/>
      <c r="B162" s="84"/>
      <c r="C162" s="84"/>
      <c r="D162" s="84"/>
      <c r="E162" s="84"/>
      <c r="F162" s="84"/>
      <c r="G162" s="468" t="s">
        <v>1183</v>
      </c>
      <c r="H162" s="468"/>
      <c r="I162" s="84"/>
      <c r="J162" s="84"/>
      <c r="K162" s="84"/>
      <c r="L162" s="84"/>
      <c r="M162" s="84"/>
      <c r="N162" s="84"/>
    </row>
    <row r="163" spans="1:14" ht="20.100000000000001" customHeight="1" x14ac:dyDescent="0.35">
      <c r="A163" s="84"/>
      <c r="B163" s="84"/>
      <c r="C163" s="84"/>
      <c r="D163" s="84"/>
      <c r="E163" s="84"/>
      <c r="F163" s="468" t="s">
        <v>213</v>
      </c>
      <c r="G163" s="468"/>
      <c r="H163" s="468"/>
      <c r="I163" s="469" t="s">
        <v>19</v>
      </c>
      <c r="J163" s="470" t="s">
        <v>763</v>
      </c>
      <c r="K163" s="470"/>
      <c r="L163" s="469" t="s">
        <v>20</v>
      </c>
      <c r="M163" s="84"/>
      <c r="N163" s="84"/>
    </row>
    <row r="164" spans="1:14" ht="207" customHeight="1" x14ac:dyDescent="0.35">
      <c r="A164" s="84"/>
      <c r="B164" s="84"/>
      <c r="C164" s="84"/>
      <c r="D164" s="84"/>
      <c r="E164" s="84"/>
      <c r="F164" s="84"/>
      <c r="G164" s="468" t="s">
        <v>1184</v>
      </c>
      <c r="H164" s="468"/>
      <c r="I164" s="84"/>
      <c r="J164" s="84"/>
      <c r="K164" s="84"/>
      <c r="L164" s="84"/>
      <c r="M164" s="84"/>
      <c r="N164" s="84"/>
    </row>
    <row r="165" spans="1:14" ht="42" customHeight="1" x14ac:dyDescent="0.35">
      <c r="A165" s="84"/>
      <c r="B165" s="84"/>
      <c r="C165" s="84"/>
      <c r="D165" s="84"/>
      <c r="E165" s="84"/>
      <c r="F165" s="84"/>
      <c r="G165" s="84"/>
      <c r="H165" s="84"/>
      <c r="I165" s="84"/>
      <c r="J165" s="84"/>
      <c r="K165" s="84"/>
      <c r="L165" s="84"/>
      <c r="M165" s="84"/>
      <c r="N165" s="84"/>
    </row>
    <row r="166" spans="1:14" ht="42" customHeight="1" x14ac:dyDescent="0.35">
      <c r="A166" s="84"/>
      <c r="B166" s="84"/>
      <c r="C166" s="84"/>
      <c r="D166" s="84"/>
      <c r="E166" s="84"/>
      <c r="F166" s="84"/>
      <c r="G166" s="84"/>
      <c r="H166" s="84"/>
      <c r="I166" s="84"/>
      <c r="J166" s="84"/>
      <c r="K166" s="84"/>
      <c r="L166" s="84"/>
      <c r="M166" s="84"/>
      <c r="N166" s="84"/>
    </row>
    <row r="167" spans="1:14" ht="0.95" customHeight="1" x14ac:dyDescent="0.35">
      <c r="A167" s="84"/>
      <c r="B167" s="84"/>
      <c r="C167" s="84"/>
      <c r="D167" s="84"/>
      <c r="E167" s="84"/>
      <c r="F167" s="84"/>
      <c r="G167" s="84"/>
      <c r="H167" s="84"/>
      <c r="I167" s="84"/>
      <c r="J167" s="84"/>
      <c r="K167" s="84"/>
      <c r="L167" s="84"/>
      <c r="M167" s="84"/>
      <c r="N167" s="84"/>
    </row>
    <row r="168" spans="1:14" ht="20.100000000000001" customHeight="1" x14ac:dyDescent="0.35">
      <c r="A168" s="84"/>
      <c r="B168" s="84"/>
      <c r="C168" s="84"/>
      <c r="D168" s="84"/>
      <c r="E168" s="84"/>
      <c r="F168" s="468" t="s">
        <v>214</v>
      </c>
      <c r="G168" s="468"/>
      <c r="H168" s="468"/>
      <c r="I168" s="469" t="s">
        <v>19</v>
      </c>
      <c r="J168" s="470" t="s">
        <v>782</v>
      </c>
      <c r="K168" s="470"/>
      <c r="L168" s="469" t="s">
        <v>20</v>
      </c>
      <c r="M168" s="84"/>
      <c r="N168" s="84"/>
    </row>
    <row r="169" spans="1:14" ht="198" customHeight="1" x14ac:dyDescent="0.35">
      <c r="A169" s="84"/>
      <c r="B169" s="84"/>
      <c r="C169" s="84"/>
      <c r="D169" s="84"/>
      <c r="E169" s="84"/>
      <c r="F169" s="84"/>
      <c r="G169" s="468" t="s">
        <v>1185</v>
      </c>
      <c r="H169" s="468"/>
      <c r="I169" s="84"/>
      <c r="J169" s="84"/>
      <c r="K169" s="84"/>
      <c r="L169" s="84"/>
      <c r="M169" s="84"/>
      <c r="N169" s="84"/>
    </row>
    <row r="170" spans="1:14" ht="20.100000000000001" customHeight="1" x14ac:dyDescent="0.35">
      <c r="A170" s="84"/>
      <c r="B170" s="84"/>
      <c r="C170" s="84"/>
      <c r="D170" s="84"/>
      <c r="E170" s="465" t="s">
        <v>32</v>
      </c>
      <c r="F170" s="465"/>
      <c r="G170" s="465"/>
      <c r="H170" s="465"/>
      <c r="I170" s="466" t="s">
        <v>43</v>
      </c>
      <c r="J170" s="467" t="s">
        <v>1186</v>
      </c>
      <c r="K170" s="467"/>
      <c r="L170" s="466" t="s">
        <v>20</v>
      </c>
      <c r="M170" s="84"/>
      <c r="N170" s="84"/>
    </row>
    <row r="171" spans="1:14" ht="20.100000000000001" customHeight="1" x14ac:dyDescent="0.35">
      <c r="A171" s="84"/>
      <c r="B171" s="84"/>
      <c r="C171" s="84"/>
      <c r="D171" s="84"/>
      <c r="E171" s="84"/>
      <c r="F171" s="465" t="s">
        <v>215</v>
      </c>
      <c r="G171" s="465"/>
      <c r="H171" s="465"/>
      <c r="I171" s="466" t="s">
        <v>43</v>
      </c>
      <c r="J171" s="467" t="s">
        <v>1186</v>
      </c>
      <c r="K171" s="467"/>
      <c r="L171" s="466" t="s">
        <v>20</v>
      </c>
      <c r="M171" s="84"/>
      <c r="N171" s="84"/>
    </row>
    <row r="172" spans="1:14" ht="20.100000000000001" customHeight="1" x14ac:dyDescent="0.35">
      <c r="A172" s="84"/>
      <c r="B172" s="84"/>
      <c r="C172" s="84"/>
      <c r="D172" s="84"/>
      <c r="E172" s="84"/>
      <c r="F172" s="468" t="s">
        <v>216</v>
      </c>
      <c r="G172" s="468"/>
      <c r="H172" s="468"/>
      <c r="I172" s="84"/>
      <c r="J172" s="84"/>
      <c r="K172" s="84"/>
      <c r="L172" s="84"/>
      <c r="M172" s="84"/>
      <c r="N172" s="84"/>
    </row>
    <row r="173" spans="1:14" ht="20.100000000000001" customHeight="1" x14ac:dyDescent="0.35">
      <c r="A173" s="84"/>
      <c r="B173" s="84"/>
      <c r="C173" s="84"/>
      <c r="D173" s="84"/>
      <c r="E173" s="84"/>
      <c r="F173" s="84"/>
      <c r="G173" s="468" t="s">
        <v>1187</v>
      </c>
      <c r="H173" s="468"/>
      <c r="I173" s="469" t="s">
        <v>19</v>
      </c>
      <c r="J173" s="470" t="s">
        <v>983</v>
      </c>
      <c r="K173" s="470"/>
      <c r="L173" s="469" t="s">
        <v>20</v>
      </c>
      <c r="M173" s="84"/>
      <c r="N173" s="84"/>
    </row>
    <row r="174" spans="1:14" ht="195.95" customHeight="1" x14ac:dyDescent="0.35">
      <c r="A174" s="84"/>
      <c r="B174" s="84"/>
      <c r="C174" s="84"/>
      <c r="D174" s="84"/>
      <c r="E174" s="84"/>
      <c r="F174" s="84"/>
      <c r="G174" s="468"/>
      <c r="H174" s="468"/>
      <c r="I174" s="84"/>
      <c r="J174" s="84"/>
      <c r="K174" s="84"/>
      <c r="L174" s="84"/>
      <c r="M174" s="84"/>
      <c r="N174" s="84"/>
    </row>
    <row r="175" spans="1:14" ht="285" customHeight="1" x14ac:dyDescent="0.35">
      <c r="A175" s="84"/>
      <c r="B175" s="84"/>
      <c r="C175" s="84"/>
      <c r="D175" s="84"/>
      <c r="E175" s="84"/>
      <c r="F175" s="84"/>
      <c r="G175" s="84"/>
      <c r="H175" s="84"/>
      <c r="I175" s="84"/>
      <c r="J175" s="84"/>
      <c r="K175" s="84"/>
      <c r="L175" s="84"/>
      <c r="M175" s="84"/>
      <c r="N175" s="84"/>
    </row>
    <row r="176" spans="1:14" ht="42" customHeight="1" x14ac:dyDescent="0.35">
      <c r="A176" s="84"/>
      <c r="B176" s="84"/>
      <c r="C176" s="84"/>
      <c r="D176" s="84"/>
      <c r="E176" s="84"/>
      <c r="F176" s="84"/>
      <c r="G176" s="84"/>
      <c r="H176" s="84"/>
      <c r="I176" s="84"/>
      <c r="J176" s="84"/>
      <c r="K176" s="84"/>
      <c r="L176" s="84"/>
      <c r="M176" s="84"/>
      <c r="N176" s="84"/>
    </row>
    <row r="177" spans="1:14" ht="0.95" customHeight="1" x14ac:dyDescent="0.35">
      <c r="A177" s="84"/>
      <c r="B177" s="84"/>
      <c r="C177" s="84"/>
      <c r="D177" s="84"/>
      <c r="E177" s="84"/>
      <c r="F177" s="84"/>
      <c r="G177" s="84"/>
      <c r="H177" s="84"/>
      <c r="I177" s="84"/>
      <c r="J177" s="84"/>
      <c r="K177" s="84"/>
      <c r="L177" s="84"/>
      <c r="M177" s="84"/>
      <c r="N177" s="84"/>
    </row>
    <row r="178" spans="1:14" ht="20.100000000000001" customHeight="1" x14ac:dyDescent="0.35">
      <c r="A178" s="84"/>
      <c r="B178" s="84"/>
      <c r="C178" s="84"/>
      <c r="D178" s="84"/>
      <c r="E178" s="84"/>
      <c r="F178" s="84"/>
      <c r="G178" s="468" t="s">
        <v>1188</v>
      </c>
      <c r="H178" s="468"/>
      <c r="I178" s="469" t="s">
        <v>19</v>
      </c>
      <c r="J178" s="470" t="s">
        <v>984</v>
      </c>
      <c r="K178" s="470"/>
      <c r="L178" s="469" t="s">
        <v>20</v>
      </c>
      <c r="M178" s="84"/>
      <c r="N178" s="84"/>
    </row>
    <row r="179" spans="1:14" ht="269.10000000000002" customHeight="1" x14ac:dyDescent="0.35">
      <c r="A179" s="84"/>
      <c r="B179" s="84"/>
      <c r="C179" s="84"/>
      <c r="D179" s="84"/>
      <c r="E179" s="84"/>
      <c r="F179" s="84"/>
      <c r="G179" s="468"/>
      <c r="H179" s="468"/>
      <c r="I179" s="84"/>
      <c r="J179" s="84"/>
      <c r="K179" s="84"/>
      <c r="L179" s="84"/>
      <c r="M179" s="84"/>
      <c r="N179" s="84"/>
    </row>
    <row r="180" spans="1:14" ht="20.100000000000001" customHeight="1" x14ac:dyDescent="0.35">
      <c r="A180" s="84"/>
      <c r="B180" s="84"/>
      <c r="C180" s="84"/>
      <c r="D180" s="84"/>
      <c r="E180" s="84"/>
      <c r="F180" s="84"/>
      <c r="G180" s="468" t="s">
        <v>1189</v>
      </c>
      <c r="H180" s="468"/>
      <c r="I180" s="469" t="s">
        <v>19</v>
      </c>
      <c r="J180" s="470" t="s">
        <v>388</v>
      </c>
      <c r="K180" s="470"/>
      <c r="L180" s="469" t="s">
        <v>20</v>
      </c>
      <c r="M180" s="84"/>
      <c r="N180" s="84"/>
    </row>
    <row r="181" spans="1:14" ht="251.1" customHeight="1" x14ac:dyDescent="0.35">
      <c r="A181" s="84"/>
      <c r="B181" s="84"/>
      <c r="C181" s="84"/>
      <c r="D181" s="84"/>
      <c r="E181" s="84"/>
      <c r="F181" s="84"/>
      <c r="G181" s="468"/>
      <c r="H181" s="468"/>
      <c r="I181" s="84"/>
      <c r="J181" s="84"/>
      <c r="K181" s="84"/>
      <c r="L181" s="84"/>
      <c r="M181" s="84"/>
      <c r="N181" s="84"/>
    </row>
    <row r="182" spans="1:14" ht="219" customHeight="1" x14ac:dyDescent="0.35">
      <c r="A182" s="84"/>
      <c r="B182" s="84"/>
      <c r="C182" s="84"/>
      <c r="D182" s="84"/>
      <c r="E182" s="84"/>
      <c r="F182" s="84"/>
      <c r="G182" s="84"/>
      <c r="H182" s="84"/>
      <c r="I182" s="84"/>
      <c r="J182" s="84"/>
      <c r="K182" s="84"/>
      <c r="L182" s="84"/>
      <c r="M182" s="84"/>
      <c r="N182" s="84"/>
    </row>
    <row r="183" spans="1:14" ht="42" customHeight="1" x14ac:dyDescent="0.35">
      <c r="A183" s="84"/>
      <c r="B183" s="84"/>
      <c r="C183" s="84"/>
      <c r="D183" s="84"/>
      <c r="E183" s="84"/>
      <c r="F183" s="84"/>
      <c r="G183" s="84"/>
      <c r="H183" s="84"/>
      <c r="I183" s="84"/>
      <c r="J183" s="84"/>
      <c r="K183" s="84"/>
      <c r="L183" s="84"/>
      <c r="M183" s="84"/>
      <c r="N183" s="84"/>
    </row>
    <row r="184" spans="1:14" ht="0.95" customHeight="1" x14ac:dyDescent="0.35">
      <c r="A184" s="84"/>
      <c r="B184" s="84"/>
      <c r="C184" s="84"/>
      <c r="D184" s="84"/>
      <c r="E184" s="84"/>
      <c r="F184" s="84"/>
      <c r="G184" s="84"/>
      <c r="H184" s="84"/>
      <c r="I184" s="84"/>
      <c r="J184" s="84"/>
      <c r="K184" s="84"/>
      <c r="L184" s="84"/>
      <c r="M184" s="84"/>
      <c r="N184" s="84"/>
    </row>
    <row r="185" spans="1:14" ht="20.100000000000001" customHeight="1" x14ac:dyDescent="0.35">
      <c r="A185" s="84"/>
      <c r="B185" s="84"/>
      <c r="C185" s="84"/>
      <c r="D185" s="84"/>
      <c r="E185" s="84"/>
      <c r="F185" s="84"/>
      <c r="G185" s="468" t="s">
        <v>1190</v>
      </c>
      <c r="H185" s="468"/>
      <c r="I185" s="469" t="s">
        <v>19</v>
      </c>
      <c r="J185" s="470" t="s">
        <v>752</v>
      </c>
      <c r="K185" s="470"/>
      <c r="L185" s="469" t="s">
        <v>20</v>
      </c>
      <c r="M185" s="84"/>
      <c r="N185" s="84"/>
    </row>
    <row r="186" spans="1:14" ht="305.10000000000002" customHeight="1" x14ac:dyDescent="0.35">
      <c r="A186" s="84"/>
      <c r="B186" s="84"/>
      <c r="C186" s="84"/>
      <c r="D186" s="84"/>
      <c r="E186" s="84"/>
      <c r="F186" s="84"/>
      <c r="G186" s="468"/>
      <c r="H186" s="468"/>
      <c r="I186" s="84"/>
      <c r="J186" s="84"/>
      <c r="K186" s="84"/>
      <c r="L186" s="84"/>
      <c r="M186" s="84"/>
      <c r="N186" s="84"/>
    </row>
    <row r="187" spans="1:14" ht="20.100000000000001" customHeight="1" x14ac:dyDescent="0.35">
      <c r="A187" s="84"/>
      <c r="B187" s="84"/>
      <c r="C187" s="84"/>
      <c r="D187" s="84"/>
      <c r="E187" s="84"/>
      <c r="F187" s="84"/>
      <c r="G187" s="468" t="s">
        <v>1191</v>
      </c>
      <c r="H187" s="468"/>
      <c r="I187" s="469" t="s">
        <v>19</v>
      </c>
      <c r="J187" s="470" t="s">
        <v>1192</v>
      </c>
      <c r="K187" s="470"/>
      <c r="L187" s="469" t="s">
        <v>20</v>
      </c>
      <c r="M187" s="84"/>
      <c r="N187" s="84"/>
    </row>
    <row r="188" spans="1:14" ht="305.10000000000002" customHeight="1" x14ac:dyDescent="0.35">
      <c r="A188" s="84"/>
      <c r="B188" s="84"/>
      <c r="C188" s="84"/>
      <c r="D188" s="84"/>
      <c r="E188" s="84"/>
      <c r="F188" s="84"/>
      <c r="G188" s="468"/>
      <c r="H188" s="468"/>
      <c r="I188" s="84"/>
      <c r="J188" s="84"/>
      <c r="K188" s="84"/>
      <c r="L188" s="84"/>
      <c r="M188" s="84"/>
      <c r="N188" s="84"/>
    </row>
    <row r="189" spans="1:14" ht="129" customHeight="1" x14ac:dyDescent="0.35">
      <c r="A189" s="84"/>
      <c r="B189" s="84"/>
      <c r="C189" s="84"/>
      <c r="D189" s="84"/>
      <c r="E189" s="84"/>
      <c r="F189" s="84"/>
      <c r="G189" s="84"/>
      <c r="H189" s="84"/>
      <c r="I189" s="84"/>
      <c r="J189" s="84"/>
      <c r="K189" s="84"/>
      <c r="L189" s="84"/>
      <c r="M189" s="84"/>
      <c r="N189" s="84"/>
    </row>
    <row r="190" spans="1:14" ht="42" customHeight="1" x14ac:dyDescent="0.35">
      <c r="A190" s="84"/>
      <c r="B190" s="84"/>
      <c r="C190" s="84"/>
      <c r="D190" s="84"/>
      <c r="E190" s="84"/>
      <c r="F190" s="84"/>
      <c r="G190" s="84"/>
      <c r="H190" s="84"/>
      <c r="I190" s="84"/>
      <c r="J190" s="84"/>
      <c r="K190" s="84"/>
      <c r="L190" s="84"/>
      <c r="M190" s="84"/>
      <c r="N190" s="84"/>
    </row>
    <row r="191" spans="1:14" ht="0.95" customHeight="1" x14ac:dyDescent="0.35">
      <c r="A191" s="84"/>
      <c r="B191" s="84"/>
      <c r="C191" s="84"/>
      <c r="D191" s="84"/>
      <c r="E191" s="84"/>
      <c r="F191" s="84"/>
      <c r="G191" s="84"/>
      <c r="H191" s="84"/>
      <c r="I191" s="84"/>
      <c r="J191" s="84"/>
      <c r="K191" s="84"/>
      <c r="L191" s="84"/>
      <c r="M191" s="84"/>
      <c r="N191" s="84"/>
    </row>
    <row r="192" spans="1:14" ht="20.100000000000001" customHeight="1" x14ac:dyDescent="0.35">
      <c r="A192" s="84"/>
      <c r="B192" s="84"/>
      <c r="C192" s="84"/>
      <c r="D192" s="84"/>
      <c r="E192" s="84"/>
      <c r="F192" s="84"/>
      <c r="G192" s="468" t="s">
        <v>1193</v>
      </c>
      <c r="H192" s="468"/>
      <c r="I192" s="469" t="s">
        <v>19</v>
      </c>
      <c r="J192" s="470" t="s">
        <v>985</v>
      </c>
      <c r="K192" s="470"/>
      <c r="L192" s="469" t="s">
        <v>20</v>
      </c>
      <c r="M192" s="84"/>
      <c r="N192" s="84"/>
    </row>
    <row r="193" spans="1:14" ht="233.1" customHeight="1" x14ac:dyDescent="0.35">
      <c r="A193" s="84"/>
      <c r="B193" s="84"/>
      <c r="C193" s="84"/>
      <c r="D193" s="84"/>
      <c r="E193" s="84"/>
      <c r="F193" s="84"/>
      <c r="G193" s="468"/>
      <c r="H193" s="468"/>
      <c r="I193" s="84"/>
      <c r="J193" s="84"/>
      <c r="K193" s="84"/>
      <c r="L193" s="84"/>
      <c r="M193" s="84"/>
      <c r="N193" s="84"/>
    </row>
    <row r="194" spans="1:14" ht="20.100000000000001" customHeight="1" x14ac:dyDescent="0.35">
      <c r="A194" s="84"/>
      <c r="B194" s="84"/>
      <c r="C194" s="84"/>
      <c r="D194" s="84"/>
      <c r="E194" s="84"/>
      <c r="F194" s="468" t="s">
        <v>670</v>
      </c>
      <c r="G194" s="468"/>
      <c r="H194" s="468"/>
      <c r="I194" s="84"/>
      <c r="J194" s="84"/>
      <c r="K194" s="84"/>
      <c r="L194" s="84"/>
      <c r="M194" s="84"/>
      <c r="N194" s="84"/>
    </row>
    <row r="195" spans="1:14" ht="20.100000000000001" customHeight="1" x14ac:dyDescent="0.35">
      <c r="A195" s="84"/>
      <c r="B195" s="84"/>
      <c r="C195" s="84"/>
      <c r="D195" s="84"/>
      <c r="E195" s="84"/>
      <c r="F195" s="84"/>
      <c r="G195" s="468" t="s">
        <v>1194</v>
      </c>
      <c r="H195" s="468"/>
      <c r="I195" s="469" t="s">
        <v>19</v>
      </c>
      <c r="J195" s="470" t="s">
        <v>734</v>
      </c>
      <c r="K195" s="470"/>
      <c r="L195" s="469" t="s">
        <v>20</v>
      </c>
      <c r="M195" s="84"/>
      <c r="N195" s="84"/>
    </row>
    <row r="196" spans="1:14" ht="377.1" customHeight="1" x14ac:dyDescent="0.35">
      <c r="A196" s="84"/>
      <c r="B196" s="84"/>
      <c r="C196" s="84"/>
      <c r="D196" s="84"/>
      <c r="E196" s="84"/>
      <c r="F196" s="84"/>
      <c r="G196" s="468"/>
      <c r="H196" s="468"/>
      <c r="I196" s="84"/>
      <c r="J196" s="84"/>
      <c r="K196" s="84"/>
      <c r="L196" s="84"/>
      <c r="M196" s="84"/>
      <c r="N196" s="84"/>
    </row>
    <row r="197" spans="1:14" ht="108.95" customHeight="1" x14ac:dyDescent="0.35">
      <c r="A197" s="84"/>
      <c r="B197" s="84"/>
      <c r="C197" s="84"/>
      <c r="D197" s="84"/>
      <c r="E197" s="84"/>
      <c r="F197" s="84"/>
      <c r="G197" s="84"/>
      <c r="H197" s="84"/>
      <c r="I197" s="84"/>
      <c r="J197" s="84"/>
      <c r="K197" s="84"/>
      <c r="L197" s="84"/>
      <c r="M197" s="84"/>
      <c r="N197" s="84"/>
    </row>
    <row r="198" spans="1:14" ht="42" customHeight="1" x14ac:dyDescent="0.35">
      <c r="A198" s="84"/>
      <c r="B198" s="84"/>
      <c r="C198" s="84"/>
      <c r="D198" s="84"/>
      <c r="E198" s="84"/>
      <c r="F198" s="84"/>
      <c r="G198" s="84"/>
      <c r="H198" s="84"/>
      <c r="I198" s="84"/>
      <c r="J198" s="84"/>
      <c r="K198" s="84"/>
      <c r="L198" s="84"/>
      <c r="M198" s="84"/>
      <c r="N198" s="84"/>
    </row>
    <row r="199" spans="1:14" ht="0.95" customHeight="1" x14ac:dyDescent="0.35">
      <c r="A199" s="84"/>
      <c r="B199" s="84"/>
      <c r="C199" s="84"/>
      <c r="D199" s="84"/>
      <c r="E199" s="84"/>
      <c r="F199" s="84"/>
      <c r="G199" s="84"/>
      <c r="H199" s="84"/>
      <c r="I199" s="84"/>
      <c r="J199" s="84"/>
      <c r="K199" s="84"/>
      <c r="L199" s="84"/>
      <c r="M199" s="84"/>
      <c r="N199" s="84"/>
    </row>
    <row r="200" spans="1:14" ht="20.100000000000001" customHeight="1" x14ac:dyDescent="0.35">
      <c r="A200" s="84"/>
      <c r="B200" s="84"/>
      <c r="C200" s="84"/>
      <c r="D200" s="84"/>
      <c r="E200" s="84"/>
      <c r="F200" s="84"/>
      <c r="G200" s="468" t="s">
        <v>1195</v>
      </c>
      <c r="H200" s="468"/>
      <c r="I200" s="469" t="s">
        <v>19</v>
      </c>
      <c r="J200" s="470" t="s">
        <v>986</v>
      </c>
      <c r="K200" s="470"/>
      <c r="L200" s="469" t="s">
        <v>20</v>
      </c>
      <c r="M200" s="84"/>
      <c r="N200" s="84"/>
    </row>
    <row r="201" spans="1:14" ht="409.6" customHeight="1" x14ac:dyDescent="0.35">
      <c r="A201" s="84"/>
      <c r="B201" s="84"/>
      <c r="C201" s="84"/>
      <c r="D201" s="84"/>
      <c r="E201" s="84"/>
      <c r="F201" s="84"/>
      <c r="G201" s="468"/>
      <c r="H201" s="468"/>
      <c r="I201" s="84"/>
      <c r="J201" s="84"/>
      <c r="K201" s="84"/>
      <c r="L201" s="84"/>
      <c r="M201" s="84"/>
      <c r="N201" s="84"/>
    </row>
    <row r="202" spans="1:14" ht="20.100000000000001" customHeight="1" x14ac:dyDescent="0.35">
      <c r="A202" s="84"/>
      <c r="B202" s="84"/>
      <c r="C202" s="84"/>
      <c r="D202" s="84"/>
      <c r="E202" s="84"/>
      <c r="F202" s="468" t="s">
        <v>222</v>
      </c>
      <c r="G202" s="468"/>
      <c r="H202" s="468"/>
      <c r="I202" s="84"/>
      <c r="J202" s="84"/>
      <c r="K202" s="84"/>
      <c r="L202" s="84"/>
      <c r="M202" s="84"/>
      <c r="N202" s="84"/>
    </row>
    <row r="203" spans="1:14" ht="288.95" customHeight="1" x14ac:dyDescent="0.35">
      <c r="A203" s="84"/>
      <c r="B203" s="84"/>
      <c r="C203" s="84"/>
      <c r="D203" s="84"/>
      <c r="E203" s="84"/>
      <c r="F203" s="84"/>
      <c r="G203" s="84"/>
      <c r="H203" s="84"/>
      <c r="I203" s="84"/>
      <c r="J203" s="84"/>
      <c r="K203" s="84"/>
      <c r="L203" s="84"/>
      <c r="M203" s="84"/>
      <c r="N203" s="84"/>
    </row>
    <row r="204" spans="1:14" ht="42" customHeight="1" x14ac:dyDescent="0.35">
      <c r="A204" s="84"/>
      <c r="B204" s="84"/>
      <c r="C204" s="84"/>
      <c r="D204" s="84"/>
      <c r="E204" s="84"/>
      <c r="F204" s="84"/>
      <c r="G204" s="84"/>
      <c r="H204" s="84"/>
      <c r="I204" s="84"/>
      <c r="J204" s="84"/>
      <c r="K204" s="84"/>
      <c r="L204" s="84"/>
      <c r="M204" s="84"/>
      <c r="N204" s="84"/>
    </row>
    <row r="205" spans="1:14" ht="0.95" customHeight="1" x14ac:dyDescent="0.35">
      <c r="A205" s="84"/>
      <c r="B205" s="84"/>
      <c r="C205" s="84"/>
      <c r="D205" s="84"/>
      <c r="E205" s="84"/>
      <c r="F205" s="84"/>
      <c r="G205" s="84"/>
      <c r="H205" s="84"/>
      <c r="I205" s="84"/>
      <c r="J205" s="84"/>
      <c r="K205" s="84"/>
      <c r="L205" s="84"/>
      <c r="M205" s="84"/>
      <c r="N205" s="84"/>
    </row>
    <row r="206" spans="1:14" ht="20.100000000000001" customHeight="1" x14ac:dyDescent="0.35">
      <c r="A206" s="84"/>
      <c r="B206" s="84"/>
      <c r="C206" s="84"/>
      <c r="D206" s="84"/>
      <c r="E206" s="84"/>
      <c r="F206" s="84"/>
      <c r="G206" s="468" t="s">
        <v>1196</v>
      </c>
      <c r="H206" s="468"/>
      <c r="I206" s="469" t="s">
        <v>19</v>
      </c>
      <c r="J206" s="470" t="s">
        <v>987</v>
      </c>
      <c r="K206" s="470"/>
      <c r="L206" s="469" t="s">
        <v>20</v>
      </c>
      <c r="M206" s="84"/>
      <c r="N206" s="84"/>
    </row>
    <row r="207" spans="1:14" ht="409.6" customHeight="1" x14ac:dyDescent="0.35">
      <c r="A207" s="84"/>
      <c r="B207" s="84"/>
      <c r="C207" s="84"/>
      <c r="D207" s="84"/>
      <c r="E207" s="84"/>
      <c r="F207" s="84"/>
      <c r="G207" s="468"/>
      <c r="H207" s="468"/>
      <c r="I207" s="84"/>
      <c r="J207" s="84"/>
      <c r="K207" s="84"/>
      <c r="L207" s="84"/>
      <c r="M207" s="84"/>
      <c r="N207" s="84"/>
    </row>
    <row r="208" spans="1:14" ht="42" customHeight="1" x14ac:dyDescent="0.35">
      <c r="A208" s="84"/>
      <c r="B208" s="84"/>
      <c r="C208" s="84"/>
      <c r="D208" s="84"/>
      <c r="E208" s="84"/>
      <c r="F208" s="84"/>
      <c r="G208" s="84"/>
      <c r="H208" s="84"/>
      <c r="I208" s="84"/>
      <c r="J208" s="84"/>
      <c r="K208" s="84"/>
      <c r="L208" s="84"/>
      <c r="M208" s="84"/>
      <c r="N208" s="84"/>
    </row>
    <row r="209" spans="1:14" ht="42" customHeight="1" x14ac:dyDescent="0.35">
      <c r="A209" s="84"/>
      <c r="B209" s="84"/>
      <c r="C209" s="84"/>
      <c r="D209" s="84"/>
      <c r="E209" s="84"/>
      <c r="F209" s="84"/>
      <c r="G209" s="84"/>
      <c r="H209" s="84"/>
      <c r="I209" s="84"/>
      <c r="J209" s="84"/>
      <c r="K209" s="84"/>
      <c r="L209" s="84"/>
      <c r="M209" s="84"/>
      <c r="N209" s="84"/>
    </row>
    <row r="210" spans="1:14" ht="0.95" customHeight="1" x14ac:dyDescent="0.35">
      <c r="A210" s="84"/>
      <c r="B210" s="84"/>
      <c r="C210" s="84"/>
      <c r="D210" s="84"/>
      <c r="E210" s="84"/>
      <c r="F210" s="84"/>
      <c r="G210" s="84"/>
      <c r="H210" s="84"/>
      <c r="I210" s="84"/>
      <c r="J210" s="84"/>
      <c r="K210" s="84"/>
      <c r="L210" s="84"/>
      <c r="M210" s="84"/>
      <c r="N210" s="84"/>
    </row>
    <row r="211" spans="1:14" ht="144" customHeight="1" x14ac:dyDescent="0.35">
      <c r="A211" s="84"/>
      <c r="B211" s="84"/>
      <c r="C211" s="84"/>
      <c r="D211" s="84"/>
      <c r="E211" s="84"/>
      <c r="F211" s="84"/>
      <c r="G211" s="468" t="s">
        <v>1197</v>
      </c>
      <c r="H211" s="468"/>
      <c r="I211" s="84"/>
      <c r="J211" s="84"/>
      <c r="K211" s="84"/>
      <c r="L211" s="84"/>
      <c r="M211" s="84"/>
      <c r="N211" s="84"/>
    </row>
    <row r="212" spans="1:14" ht="20.100000000000001" customHeight="1" x14ac:dyDescent="0.35">
      <c r="A212" s="84"/>
      <c r="B212" s="84"/>
      <c r="C212" s="84"/>
      <c r="D212" s="84"/>
      <c r="E212" s="465" t="s">
        <v>33</v>
      </c>
      <c r="F212" s="465"/>
      <c r="G212" s="465"/>
      <c r="H212" s="465"/>
      <c r="I212" s="466" t="s">
        <v>43</v>
      </c>
      <c r="J212" s="467" t="s">
        <v>391</v>
      </c>
      <c r="K212" s="467"/>
      <c r="L212" s="466" t="s">
        <v>20</v>
      </c>
      <c r="M212" s="84"/>
      <c r="N212" s="84"/>
    </row>
    <row r="213" spans="1:14" ht="20.100000000000001" customHeight="1" x14ac:dyDescent="0.35">
      <c r="A213" s="84"/>
      <c r="B213" s="84"/>
      <c r="C213" s="84"/>
      <c r="D213" s="84"/>
      <c r="E213" s="84"/>
      <c r="F213" s="465" t="s">
        <v>223</v>
      </c>
      <c r="G213" s="465"/>
      <c r="H213" s="465"/>
      <c r="I213" s="466" t="s">
        <v>43</v>
      </c>
      <c r="J213" s="467" t="s">
        <v>391</v>
      </c>
      <c r="K213" s="467"/>
      <c r="L213" s="466" t="s">
        <v>20</v>
      </c>
      <c r="M213" s="84"/>
      <c r="N213" s="84"/>
    </row>
    <row r="214" spans="1:14" ht="20.100000000000001" customHeight="1" x14ac:dyDescent="0.35">
      <c r="A214" s="84"/>
      <c r="B214" s="84"/>
      <c r="C214" s="84"/>
      <c r="D214" s="84"/>
      <c r="E214" s="84"/>
      <c r="F214" s="468" t="s">
        <v>224</v>
      </c>
      <c r="G214" s="468"/>
      <c r="H214" s="468"/>
      <c r="I214" s="84"/>
      <c r="J214" s="84"/>
      <c r="K214" s="84"/>
      <c r="L214" s="84"/>
      <c r="M214" s="84"/>
      <c r="N214" s="84"/>
    </row>
    <row r="215" spans="1:14" ht="20.100000000000001" customHeight="1" x14ac:dyDescent="0.35">
      <c r="A215" s="84"/>
      <c r="B215" s="84"/>
      <c r="C215" s="84"/>
      <c r="D215" s="84"/>
      <c r="E215" s="84"/>
      <c r="F215" s="84"/>
      <c r="G215" s="468" t="s">
        <v>1198</v>
      </c>
      <c r="H215" s="468"/>
      <c r="I215" s="469" t="s">
        <v>19</v>
      </c>
      <c r="J215" s="470" t="s">
        <v>391</v>
      </c>
      <c r="K215" s="470"/>
      <c r="L215" s="469" t="s">
        <v>20</v>
      </c>
      <c r="M215" s="84"/>
      <c r="N215" s="84"/>
    </row>
    <row r="216" spans="1:14" ht="287.10000000000002" customHeight="1" x14ac:dyDescent="0.35">
      <c r="A216" s="84"/>
      <c r="B216" s="84"/>
      <c r="C216" s="84"/>
      <c r="D216" s="84"/>
      <c r="E216" s="84"/>
      <c r="F216" s="84"/>
      <c r="G216" s="468"/>
      <c r="H216" s="468"/>
      <c r="I216" s="84"/>
      <c r="J216" s="84"/>
      <c r="K216" s="84"/>
      <c r="L216" s="84"/>
      <c r="M216" s="84"/>
      <c r="N216" s="84"/>
    </row>
    <row r="217" spans="1:14" ht="20.100000000000001" customHeight="1" x14ac:dyDescent="0.35">
      <c r="A217" s="84"/>
      <c r="B217" s="84"/>
      <c r="C217" s="84"/>
      <c r="D217" s="465" t="s">
        <v>75</v>
      </c>
      <c r="E217" s="465"/>
      <c r="F217" s="465"/>
      <c r="G217" s="465"/>
      <c r="H217" s="465"/>
      <c r="I217" s="466" t="s">
        <v>43</v>
      </c>
      <c r="J217" s="467" t="s">
        <v>1199</v>
      </c>
      <c r="K217" s="467"/>
      <c r="L217" s="466" t="s">
        <v>20</v>
      </c>
      <c r="M217" s="84"/>
      <c r="N217" s="84"/>
    </row>
    <row r="218" spans="1:14" ht="20.100000000000001" customHeight="1" x14ac:dyDescent="0.35">
      <c r="A218" s="84"/>
      <c r="B218" s="84"/>
      <c r="C218" s="84"/>
      <c r="D218" s="84"/>
      <c r="E218" s="465" t="s">
        <v>30</v>
      </c>
      <c r="F218" s="465"/>
      <c r="G218" s="465"/>
      <c r="H218" s="465"/>
      <c r="I218" s="466" t="s">
        <v>43</v>
      </c>
      <c r="J218" s="467" t="s">
        <v>990</v>
      </c>
      <c r="K218" s="467"/>
      <c r="L218" s="466" t="s">
        <v>20</v>
      </c>
      <c r="M218" s="84"/>
      <c r="N218" s="84"/>
    </row>
    <row r="219" spans="1:14" ht="20.100000000000001" customHeight="1" x14ac:dyDescent="0.35">
      <c r="A219" s="84"/>
      <c r="B219" s="84"/>
      <c r="C219" s="84"/>
      <c r="D219" s="84"/>
      <c r="E219" s="84"/>
      <c r="F219" s="465" t="s">
        <v>170</v>
      </c>
      <c r="G219" s="465"/>
      <c r="H219" s="465"/>
      <c r="I219" s="466" t="s">
        <v>43</v>
      </c>
      <c r="J219" s="467" t="s">
        <v>990</v>
      </c>
      <c r="K219" s="467"/>
      <c r="L219" s="466" t="s">
        <v>20</v>
      </c>
      <c r="M219" s="84"/>
      <c r="N219" s="84"/>
    </row>
    <row r="220" spans="1:14" ht="20.100000000000001" customHeight="1" x14ac:dyDescent="0.35">
      <c r="A220" s="84"/>
      <c r="B220" s="84"/>
      <c r="C220" s="84"/>
      <c r="D220" s="84"/>
      <c r="E220" s="84"/>
      <c r="F220" s="468" t="s">
        <v>171</v>
      </c>
      <c r="G220" s="468"/>
      <c r="H220" s="468"/>
      <c r="I220" s="469" t="s">
        <v>19</v>
      </c>
      <c r="J220" s="470" t="s">
        <v>988</v>
      </c>
      <c r="K220" s="470"/>
      <c r="L220" s="469" t="s">
        <v>20</v>
      </c>
      <c r="M220" s="84"/>
      <c r="N220" s="84"/>
    </row>
    <row r="221" spans="1:14" ht="146.1" customHeight="1" x14ac:dyDescent="0.35">
      <c r="A221" s="84"/>
      <c r="B221" s="84"/>
      <c r="C221" s="84"/>
      <c r="D221" s="84"/>
      <c r="E221" s="84"/>
      <c r="F221" s="84"/>
      <c r="G221" s="468" t="s">
        <v>1200</v>
      </c>
      <c r="H221" s="468"/>
      <c r="I221" s="84"/>
      <c r="J221" s="84"/>
      <c r="K221" s="84"/>
      <c r="L221" s="84"/>
      <c r="M221" s="84"/>
      <c r="N221" s="84"/>
    </row>
    <row r="222" spans="1:14" ht="42" customHeight="1" x14ac:dyDescent="0.35">
      <c r="A222" s="84"/>
      <c r="B222" s="84"/>
      <c r="C222" s="84"/>
      <c r="D222" s="84"/>
      <c r="E222" s="84"/>
      <c r="F222" s="84"/>
      <c r="G222" s="84"/>
      <c r="H222" s="84"/>
      <c r="I222" s="84"/>
      <c r="J222" s="84"/>
      <c r="K222" s="84"/>
      <c r="L222" s="84"/>
      <c r="M222" s="84"/>
      <c r="N222" s="84"/>
    </row>
    <row r="223" spans="1:14" ht="42" customHeight="1" x14ac:dyDescent="0.35">
      <c r="A223" s="84"/>
      <c r="B223" s="84"/>
      <c r="C223" s="84"/>
      <c r="D223" s="84"/>
      <c r="E223" s="84"/>
      <c r="F223" s="84"/>
      <c r="G223" s="84"/>
      <c r="H223" s="84"/>
      <c r="I223" s="84"/>
      <c r="J223" s="84"/>
      <c r="K223" s="84"/>
      <c r="L223" s="84"/>
      <c r="M223" s="84"/>
      <c r="N223" s="84"/>
    </row>
    <row r="224" spans="1:14" ht="0.95" customHeight="1" x14ac:dyDescent="0.35">
      <c r="A224" s="84"/>
      <c r="B224" s="84"/>
      <c r="C224" s="84"/>
      <c r="D224" s="84"/>
      <c r="E224" s="84"/>
      <c r="F224" s="84"/>
      <c r="G224" s="84"/>
      <c r="H224" s="84"/>
      <c r="I224" s="84"/>
      <c r="J224" s="84"/>
      <c r="K224" s="84"/>
      <c r="L224" s="84"/>
      <c r="M224" s="84"/>
      <c r="N224" s="84"/>
    </row>
    <row r="225" spans="1:14" ht="54" customHeight="1" x14ac:dyDescent="0.35">
      <c r="A225" s="84"/>
      <c r="B225" s="84"/>
      <c r="C225" s="84"/>
      <c r="D225" s="84"/>
      <c r="E225" s="84"/>
      <c r="F225" s="84"/>
      <c r="G225" s="468" t="s">
        <v>1201</v>
      </c>
      <c r="H225" s="468"/>
      <c r="I225" s="84"/>
      <c r="J225" s="84"/>
      <c r="K225" s="84"/>
      <c r="L225" s="84"/>
      <c r="M225" s="84"/>
      <c r="N225" s="84"/>
    </row>
    <row r="226" spans="1:14" ht="20.100000000000001" customHeight="1" x14ac:dyDescent="0.35">
      <c r="A226" s="84"/>
      <c r="B226" s="84"/>
      <c r="C226" s="84"/>
      <c r="D226" s="84"/>
      <c r="E226" s="84"/>
      <c r="F226" s="468" t="s">
        <v>173</v>
      </c>
      <c r="G226" s="468"/>
      <c r="H226" s="468"/>
      <c r="I226" s="469" t="s">
        <v>19</v>
      </c>
      <c r="J226" s="470" t="s">
        <v>792</v>
      </c>
      <c r="K226" s="470"/>
      <c r="L226" s="469" t="s">
        <v>20</v>
      </c>
      <c r="M226" s="84"/>
      <c r="N226" s="84"/>
    </row>
    <row r="227" spans="1:14" ht="180" customHeight="1" x14ac:dyDescent="0.35">
      <c r="A227" s="84"/>
      <c r="B227" s="84"/>
      <c r="C227" s="84"/>
      <c r="D227" s="84"/>
      <c r="E227" s="84"/>
      <c r="F227" s="84"/>
      <c r="G227" s="468" t="s">
        <v>1202</v>
      </c>
      <c r="H227" s="468"/>
      <c r="I227" s="84"/>
      <c r="J227" s="84"/>
      <c r="K227" s="84"/>
      <c r="L227" s="84"/>
      <c r="M227" s="84"/>
      <c r="N227" s="84"/>
    </row>
    <row r="228" spans="1:14" ht="20.100000000000001" customHeight="1" x14ac:dyDescent="0.35">
      <c r="A228" s="84"/>
      <c r="B228" s="84"/>
      <c r="C228" s="84"/>
      <c r="D228" s="84"/>
      <c r="E228" s="84"/>
      <c r="F228" s="468" t="s">
        <v>174</v>
      </c>
      <c r="G228" s="468"/>
      <c r="H228" s="468"/>
      <c r="I228" s="469" t="s">
        <v>19</v>
      </c>
      <c r="J228" s="470" t="s">
        <v>989</v>
      </c>
      <c r="K228" s="470"/>
      <c r="L228" s="469" t="s">
        <v>20</v>
      </c>
      <c r="M228" s="84"/>
      <c r="N228" s="84"/>
    </row>
    <row r="229" spans="1:14" ht="180" customHeight="1" x14ac:dyDescent="0.35">
      <c r="A229" s="84"/>
      <c r="B229" s="84"/>
      <c r="C229" s="84"/>
      <c r="D229" s="84"/>
      <c r="E229" s="84"/>
      <c r="F229" s="84"/>
      <c r="G229" s="468" t="s">
        <v>1203</v>
      </c>
      <c r="H229" s="468"/>
      <c r="I229" s="84"/>
      <c r="J229" s="84"/>
      <c r="K229" s="84"/>
      <c r="L229" s="84"/>
      <c r="M229" s="84"/>
      <c r="N229" s="84"/>
    </row>
    <row r="230" spans="1:14" ht="20.100000000000001" customHeight="1" x14ac:dyDescent="0.35">
      <c r="A230" s="84"/>
      <c r="B230" s="84"/>
      <c r="C230" s="84"/>
      <c r="D230" s="84"/>
      <c r="E230" s="84"/>
      <c r="F230" s="468" t="s">
        <v>175</v>
      </c>
      <c r="G230" s="468"/>
      <c r="H230" s="468"/>
      <c r="I230" s="469" t="s">
        <v>19</v>
      </c>
      <c r="J230" s="470" t="s">
        <v>846</v>
      </c>
      <c r="K230" s="470"/>
      <c r="L230" s="469" t="s">
        <v>20</v>
      </c>
      <c r="M230" s="84"/>
      <c r="N230" s="84"/>
    </row>
    <row r="231" spans="1:14" ht="180" customHeight="1" x14ac:dyDescent="0.35">
      <c r="A231" s="84"/>
      <c r="B231" s="84"/>
      <c r="C231" s="84"/>
      <c r="D231" s="84"/>
      <c r="E231" s="84"/>
      <c r="F231" s="84"/>
      <c r="G231" s="468" t="s">
        <v>1204</v>
      </c>
      <c r="H231" s="468"/>
      <c r="I231" s="84"/>
      <c r="J231" s="84"/>
      <c r="K231" s="84"/>
      <c r="L231" s="84"/>
      <c r="M231" s="84"/>
      <c r="N231" s="84"/>
    </row>
    <row r="232" spans="1:14" ht="20.100000000000001" customHeight="1" x14ac:dyDescent="0.35">
      <c r="A232" s="84"/>
      <c r="B232" s="84"/>
      <c r="C232" s="84"/>
      <c r="D232" s="84"/>
      <c r="E232" s="465" t="s">
        <v>31</v>
      </c>
      <c r="F232" s="465"/>
      <c r="G232" s="465"/>
      <c r="H232" s="465"/>
      <c r="I232" s="466" t="s">
        <v>43</v>
      </c>
      <c r="J232" s="467" t="s">
        <v>1205</v>
      </c>
      <c r="K232" s="467"/>
      <c r="L232" s="466" t="s">
        <v>20</v>
      </c>
      <c r="M232" s="84"/>
      <c r="N232" s="84"/>
    </row>
    <row r="233" spans="1:14" ht="20.100000000000001" customHeight="1" x14ac:dyDescent="0.35">
      <c r="A233" s="84"/>
      <c r="B233" s="84"/>
      <c r="C233" s="84"/>
      <c r="D233" s="84"/>
      <c r="E233" s="84"/>
      <c r="F233" s="465" t="s">
        <v>176</v>
      </c>
      <c r="G233" s="465"/>
      <c r="H233" s="465"/>
      <c r="I233" s="466" t="s">
        <v>43</v>
      </c>
      <c r="J233" s="467" t="s">
        <v>991</v>
      </c>
      <c r="K233" s="467"/>
      <c r="L233" s="466" t="s">
        <v>20</v>
      </c>
      <c r="M233" s="84"/>
      <c r="N233" s="84"/>
    </row>
    <row r="234" spans="1:14" ht="36" customHeight="1" x14ac:dyDescent="0.35">
      <c r="A234" s="84"/>
      <c r="B234" s="84"/>
      <c r="C234" s="84"/>
      <c r="D234" s="84"/>
      <c r="E234" s="84"/>
      <c r="F234" s="468" t="s">
        <v>177</v>
      </c>
      <c r="G234" s="468"/>
      <c r="H234" s="468"/>
      <c r="I234" s="84"/>
      <c r="J234" s="84"/>
      <c r="K234" s="84"/>
      <c r="L234" s="84"/>
      <c r="M234" s="84"/>
      <c r="N234" s="84"/>
    </row>
    <row r="235" spans="1:14" ht="48.95" customHeight="1" x14ac:dyDescent="0.35">
      <c r="A235" s="84"/>
      <c r="B235" s="84"/>
      <c r="C235" s="84"/>
      <c r="D235" s="84"/>
      <c r="E235" s="84"/>
      <c r="F235" s="84"/>
      <c r="G235" s="84"/>
      <c r="H235" s="84"/>
      <c r="I235" s="84"/>
      <c r="J235" s="84"/>
      <c r="K235" s="84"/>
      <c r="L235" s="84"/>
      <c r="M235" s="84"/>
      <c r="N235" s="84"/>
    </row>
    <row r="236" spans="1:14" ht="42" customHeight="1" x14ac:dyDescent="0.35">
      <c r="A236" s="84"/>
      <c r="B236" s="84"/>
      <c r="C236" s="84"/>
      <c r="D236" s="84"/>
      <c r="E236" s="84"/>
      <c r="F236" s="84"/>
      <c r="G236" s="84"/>
      <c r="H236" s="84"/>
      <c r="I236" s="84"/>
      <c r="J236" s="84"/>
      <c r="K236" s="84"/>
      <c r="L236" s="84"/>
      <c r="M236" s="84"/>
      <c r="N236" s="84"/>
    </row>
    <row r="237" spans="1:14" ht="0.95" customHeight="1" x14ac:dyDescent="0.35">
      <c r="A237" s="84"/>
      <c r="B237" s="84"/>
      <c r="C237" s="84"/>
      <c r="D237" s="84"/>
      <c r="E237" s="84"/>
      <c r="F237" s="84"/>
      <c r="G237" s="84"/>
      <c r="H237" s="84"/>
      <c r="I237" s="84"/>
      <c r="J237" s="84"/>
      <c r="K237" s="84"/>
      <c r="L237" s="84"/>
      <c r="M237" s="84"/>
      <c r="N237" s="84"/>
    </row>
    <row r="238" spans="1:14" ht="20.100000000000001" customHeight="1" x14ac:dyDescent="0.35">
      <c r="A238" s="84"/>
      <c r="B238" s="84"/>
      <c r="C238" s="84"/>
      <c r="D238" s="84"/>
      <c r="E238" s="84"/>
      <c r="F238" s="84"/>
      <c r="G238" s="468" t="s">
        <v>1206</v>
      </c>
      <c r="H238" s="468"/>
      <c r="I238" s="469" t="s">
        <v>19</v>
      </c>
      <c r="J238" s="470" t="s">
        <v>884</v>
      </c>
      <c r="K238" s="470"/>
      <c r="L238" s="469" t="s">
        <v>20</v>
      </c>
      <c r="M238" s="84"/>
      <c r="N238" s="84"/>
    </row>
    <row r="239" spans="1:14" ht="251.1" customHeight="1" x14ac:dyDescent="0.35">
      <c r="A239" s="84"/>
      <c r="B239" s="84"/>
      <c r="C239" s="84"/>
      <c r="D239" s="84"/>
      <c r="E239" s="84"/>
      <c r="F239" s="84"/>
      <c r="G239" s="468"/>
      <c r="H239" s="468"/>
      <c r="I239" s="84"/>
      <c r="J239" s="84"/>
      <c r="K239" s="84"/>
      <c r="L239" s="84"/>
      <c r="M239" s="84"/>
      <c r="N239" s="84"/>
    </row>
    <row r="240" spans="1:14" ht="20.100000000000001" customHeight="1" x14ac:dyDescent="0.35">
      <c r="A240" s="84"/>
      <c r="B240" s="84"/>
      <c r="C240" s="84"/>
      <c r="D240" s="84"/>
      <c r="E240" s="84"/>
      <c r="F240" s="468" t="s">
        <v>182</v>
      </c>
      <c r="G240" s="468"/>
      <c r="H240" s="468"/>
      <c r="I240" s="469" t="s">
        <v>19</v>
      </c>
      <c r="J240" s="470" t="s">
        <v>763</v>
      </c>
      <c r="K240" s="470"/>
      <c r="L240" s="469" t="s">
        <v>20</v>
      </c>
      <c r="M240" s="84"/>
      <c r="N240" s="84"/>
    </row>
    <row r="241" spans="1:14" ht="144" customHeight="1" x14ac:dyDescent="0.35">
      <c r="A241" s="84"/>
      <c r="B241" s="84"/>
      <c r="C241" s="84"/>
      <c r="D241" s="84"/>
      <c r="E241" s="84"/>
      <c r="F241" s="84"/>
      <c r="G241" s="468" t="s">
        <v>1207</v>
      </c>
      <c r="H241" s="468"/>
      <c r="I241" s="84"/>
      <c r="J241" s="84"/>
      <c r="K241" s="84"/>
      <c r="L241" s="84"/>
      <c r="M241" s="84"/>
      <c r="N241" s="84"/>
    </row>
    <row r="242" spans="1:14" ht="20.100000000000001" customHeight="1" x14ac:dyDescent="0.35">
      <c r="A242" s="84"/>
      <c r="B242" s="84"/>
      <c r="C242" s="84"/>
      <c r="D242" s="84"/>
      <c r="E242" s="84"/>
      <c r="F242" s="468" t="s">
        <v>183</v>
      </c>
      <c r="G242" s="468"/>
      <c r="H242" s="468"/>
      <c r="I242" s="469" t="s">
        <v>19</v>
      </c>
      <c r="J242" s="470" t="s">
        <v>980</v>
      </c>
      <c r="K242" s="470"/>
      <c r="L242" s="469" t="s">
        <v>20</v>
      </c>
      <c r="M242" s="84"/>
      <c r="N242" s="84"/>
    </row>
    <row r="243" spans="1:14" ht="144" customHeight="1" x14ac:dyDescent="0.35">
      <c r="A243" s="84"/>
      <c r="B243" s="84"/>
      <c r="C243" s="84"/>
      <c r="D243" s="84"/>
      <c r="E243" s="84"/>
      <c r="F243" s="84"/>
      <c r="G243" s="468" t="s">
        <v>1208</v>
      </c>
      <c r="H243" s="468"/>
      <c r="I243" s="84"/>
      <c r="J243" s="84"/>
      <c r="K243" s="84"/>
      <c r="L243" s="84"/>
      <c r="M243" s="84"/>
      <c r="N243" s="84"/>
    </row>
    <row r="244" spans="1:14" ht="20.100000000000001" customHeight="1" x14ac:dyDescent="0.35">
      <c r="A244" s="84"/>
      <c r="B244" s="84"/>
      <c r="C244" s="84"/>
      <c r="D244" s="84"/>
      <c r="E244" s="84"/>
      <c r="F244" s="468" t="s">
        <v>184</v>
      </c>
      <c r="G244" s="468"/>
      <c r="H244" s="468"/>
      <c r="I244" s="84"/>
      <c r="J244" s="84"/>
      <c r="K244" s="84"/>
      <c r="L244" s="84"/>
      <c r="M244" s="84"/>
      <c r="N244" s="84"/>
    </row>
    <row r="245" spans="1:14" ht="159.94999999999999" customHeight="1" x14ac:dyDescent="0.35">
      <c r="A245" s="84"/>
      <c r="B245" s="84"/>
      <c r="C245" s="84"/>
      <c r="D245" s="84"/>
      <c r="E245" s="84"/>
      <c r="F245" s="84"/>
      <c r="G245" s="84"/>
      <c r="H245" s="84"/>
      <c r="I245" s="84"/>
      <c r="J245" s="84"/>
      <c r="K245" s="84"/>
      <c r="L245" s="84"/>
      <c r="M245" s="84"/>
      <c r="N245" s="84"/>
    </row>
    <row r="246" spans="1:14" ht="42" customHeight="1" x14ac:dyDescent="0.35">
      <c r="A246" s="84"/>
      <c r="B246" s="84"/>
      <c r="C246" s="84"/>
      <c r="D246" s="84"/>
      <c r="E246" s="84"/>
      <c r="F246" s="84"/>
      <c r="G246" s="84"/>
      <c r="H246" s="84"/>
      <c r="I246" s="84"/>
      <c r="J246" s="84"/>
      <c r="K246" s="84"/>
      <c r="L246" s="84"/>
      <c r="M246" s="84"/>
      <c r="N246" s="84"/>
    </row>
    <row r="247" spans="1:14" ht="0.95" customHeight="1" x14ac:dyDescent="0.35">
      <c r="A247" s="84"/>
      <c r="B247" s="84"/>
      <c r="C247" s="84"/>
      <c r="D247" s="84"/>
      <c r="E247" s="84"/>
      <c r="F247" s="84"/>
      <c r="G247" s="84"/>
      <c r="H247" s="84"/>
      <c r="I247" s="84"/>
      <c r="J247" s="84"/>
      <c r="K247" s="84"/>
      <c r="L247" s="84"/>
      <c r="M247" s="84"/>
      <c r="N247" s="84"/>
    </row>
    <row r="248" spans="1:14" ht="20.100000000000001" customHeight="1" x14ac:dyDescent="0.35">
      <c r="A248" s="84"/>
      <c r="B248" s="84"/>
      <c r="C248" s="84"/>
      <c r="D248" s="84"/>
      <c r="E248" s="84"/>
      <c r="F248" s="84"/>
      <c r="G248" s="468" t="s">
        <v>1209</v>
      </c>
      <c r="H248" s="468"/>
      <c r="I248" s="469" t="s">
        <v>19</v>
      </c>
      <c r="J248" s="470" t="s">
        <v>388</v>
      </c>
      <c r="K248" s="470"/>
      <c r="L248" s="469" t="s">
        <v>20</v>
      </c>
      <c r="M248" s="84"/>
      <c r="N248" s="84"/>
    </row>
    <row r="249" spans="1:14" ht="251.1" customHeight="1" x14ac:dyDescent="0.35">
      <c r="A249" s="84"/>
      <c r="B249" s="84"/>
      <c r="C249" s="84"/>
      <c r="D249" s="84"/>
      <c r="E249" s="84"/>
      <c r="F249" s="84"/>
      <c r="G249" s="468"/>
      <c r="H249" s="468"/>
      <c r="I249" s="84"/>
      <c r="J249" s="84"/>
      <c r="K249" s="84"/>
      <c r="L249" s="84"/>
      <c r="M249" s="84"/>
      <c r="N249" s="84"/>
    </row>
    <row r="250" spans="1:14" ht="20.100000000000001" customHeight="1" x14ac:dyDescent="0.35">
      <c r="A250" s="84"/>
      <c r="B250" s="84"/>
      <c r="C250" s="84"/>
      <c r="D250" s="84"/>
      <c r="E250" s="84"/>
      <c r="F250" s="465" t="s">
        <v>186</v>
      </c>
      <c r="G250" s="465"/>
      <c r="H250" s="465"/>
      <c r="I250" s="466" t="s">
        <v>43</v>
      </c>
      <c r="J250" s="467" t="s">
        <v>1210</v>
      </c>
      <c r="K250" s="467"/>
      <c r="L250" s="466" t="s">
        <v>20</v>
      </c>
      <c r="M250" s="84"/>
      <c r="N250" s="84"/>
    </row>
    <row r="251" spans="1:14" ht="20.100000000000001" customHeight="1" x14ac:dyDescent="0.35">
      <c r="A251" s="84"/>
      <c r="B251" s="84"/>
      <c r="C251" s="84"/>
      <c r="D251" s="84"/>
      <c r="E251" s="84"/>
      <c r="F251" s="468" t="s">
        <v>187</v>
      </c>
      <c r="G251" s="468"/>
      <c r="H251" s="468"/>
      <c r="I251" s="84"/>
      <c r="J251" s="84"/>
      <c r="K251" s="84"/>
      <c r="L251" s="84"/>
      <c r="M251" s="84"/>
      <c r="N251" s="84"/>
    </row>
    <row r="252" spans="1:14" ht="409.6" customHeight="1" x14ac:dyDescent="0.35">
      <c r="A252" s="84"/>
      <c r="B252" s="84"/>
      <c r="C252" s="84"/>
      <c r="D252" s="84"/>
      <c r="E252" s="84"/>
      <c r="F252" s="84"/>
      <c r="G252" s="84"/>
      <c r="H252" s="84"/>
      <c r="I252" s="84"/>
      <c r="J252" s="84"/>
      <c r="K252" s="84"/>
      <c r="L252" s="84"/>
      <c r="M252" s="84"/>
      <c r="N252" s="84"/>
    </row>
    <row r="253" spans="1:14" ht="42" customHeight="1" x14ac:dyDescent="0.35">
      <c r="A253" s="84"/>
      <c r="B253" s="84"/>
      <c r="C253" s="84"/>
      <c r="D253" s="84"/>
      <c r="E253" s="84"/>
      <c r="F253" s="84"/>
      <c r="G253" s="84"/>
      <c r="H253" s="84"/>
      <c r="I253" s="84"/>
      <c r="J253" s="84"/>
      <c r="K253" s="84"/>
      <c r="L253" s="84"/>
      <c r="M253" s="84"/>
      <c r="N253" s="84"/>
    </row>
    <row r="254" spans="1:14" ht="0.95" customHeight="1" x14ac:dyDescent="0.35">
      <c r="A254" s="84"/>
      <c r="B254" s="84"/>
      <c r="C254" s="84"/>
      <c r="D254" s="84"/>
      <c r="E254" s="84"/>
      <c r="F254" s="84"/>
      <c r="G254" s="84"/>
      <c r="H254" s="84"/>
      <c r="I254" s="84"/>
      <c r="J254" s="84"/>
      <c r="K254" s="84"/>
      <c r="L254" s="84"/>
      <c r="M254" s="84"/>
      <c r="N254" s="84"/>
    </row>
    <row r="255" spans="1:14" ht="20.100000000000001" customHeight="1" x14ac:dyDescent="0.35">
      <c r="A255" s="84"/>
      <c r="B255" s="84"/>
      <c r="C255" s="84"/>
      <c r="D255" s="84"/>
      <c r="E255" s="84"/>
      <c r="F255" s="84"/>
      <c r="G255" s="468" t="s">
        <v>1211</v>
      </c>
      <c r="H255" s="468"/>
      <c r="I255" s="469" t="s">
        <v>19</v>
      </c>
      <c r="J255" s="470" t="s">
        <v>758</v>
      </c>
      <c r="K255" s="470"/>
      <c r="L255" s="469" t="s">
        <v>20</v>
      </c>
      <c r="M255" s="84"/>
      <c r="N255" s="84"/>
    </row>
    <row r="256" spans="1:14" ht="409.6" customHeight="1" x14ac:dyDescent="0.35">
      <c r="A256" s="84"/>
      <c r="B256" s="84"/>
      <c r="C256" s="84"/>
      <c r="D256" s="84"/>
      <c r="E256" s="84"/>
      <c r="F256" s="84"/>
      <c r="G256" s="468"/>
      <c r="H256" s="468"/>
      <c r="I256" s="84"/>
      <c r="J256" s="84"/>
      <c r="K256" s="84"/>
      <c r="L256" s="84"/>
      <c r="M256" s="84"/>
      <c r="N256" s="84"/>
    </row>
    <row r="257" spans="1:14" ht="20.100000000000001" customHeight="1" x14ac:dyDescent="0.35">
      <c r="A257" s="84"/>
      <c r="B257" s="84"/>
      <c r="C257" s="84"/>
      <c r="D257" s="84"/>
      <c r="E257" s="84"/>
      <c r="F257" s="84"/>
      <c r="G257" s="468" t="s">
        <v>1212</v>
      </c>
      <c r="H257" s="468"/>
      <c r="I257" s="469" t="s">
        <v>19</v>
      </c>
      <c r="J257" s="470" t="s">
        <v>765</v>
      </c>
      <c r="K257" s="470"/>
      <c r="L257" s="469" t="s">
        <v>20</v>
      </c>
      <c r="M257" s="84"/>
      <c r="N257" s="84"/>
    </row>
    <row r="258" spans="1:14" ht="233.1" customHeight="1" x14ac:dyDescent="0.35">
      <c r="A258" s="84"/>
      <c r="B258" s="84"/>
      <c r="C258" s="84"/>
      <c r="D258" s="84"/>
      <c r="E258" s="84"/>
      <c r="F258" s="84"/>
      <c r="G258" s="468"/>
      <c r="H258" s="468"/>
      <c r="I258" s="84"/>
      <c r="J258" s="84"/>
      <c r="K258" s="84"/>
      <c r="L258" s="84"/>
      <c r="M258" s="84"/>
      <c r="N258" s="84"/>
    </row>
    <row r="259" spans="1:14" ht="74.099999999999994" customHeight="1" x14ac:dyDescent="0.35">
      <c r="A259" s="84"/>
      <c r="B259" s="84"/>
      <c r="C259" s="84"/>
      <c r="D259" s="84"/>
      <c r="E259" s="84"/>
      <c r="F259" s="84"/>
      <c r="G259" s="84"/>
      <c r="H259" s="84"/>
      <c r="I259" s="84"/>
      <c r="J259" s="84"/>
      <c r="K259" s="84"/>
      <c r="L259" s="84"/>
      <c r="M259" s="84"/>
      <c r="N259" s="84"/>
    </row>
    <row r="260" spans="1:14" ht="42" customHeight="1" x14ac:dyDescent="0.35">
      <c r="A260" s="84"/>
      <c r="B260" s="84"/>
      <c r="C260" s="84"/>
      <c r="D260" s="84"/>
      <c r="E260" s="84"/>
      <c r="F260" s="84"/>
      <c r="G260" s="84"/>
      <c r="H260" s="84"/>
      <c r="I260" s="84"/>
      <c r="J260" s="84"/>
      <c r="K260" s="84"/>
      <c r="L260" s="84"/>
      <c r="M260" s="84"/>
      <c r="N260" s="84"/>
    </row>
    <row r="261" spans="1:14" ht="0.95" customHeight="1" x14ac:dyDescent="0.35">
      <c r="A261" s="84"/>
      <c r="B261" s="84"/>
      <c r="C261" s="84"/>
      <c r="D261" s="84"/>
      <c r="E261" s="84"/>
      <c r="F261" s="84"/>
      <c r="G261" s="84"/>
      <c r="H261" s="84"/>
      <c r="I261" s="84"/>
      <c r="J261" s="84"/>
      <c r="K261" s="84"/>
      <c r="L261" s="84"/>
      <c r="M261" s="84"/>
      <c r="N261" s="84"/>
    </row>
    <row r="262" spans="1:14" ht="36" customHeight="1" x14ac:dyDescent="0.35">
      <c r="A262" s="84"/>
      <c r="B262" s="84"/>
      <c r="C262" s="84"/>
      <c r="D262" s="84"/>
      <c r="E262" s="84"/>
      <c r="F262" s="468" t="s">
        <v>194</v>
      </c>
      <c r="G262" s="468"/>
      <c r="H262" s="468"/>
      <c r="I262" s="84"/>
      <c r="J262" s="84"/>
      <c r="K262" s="84"/>
      <c r="L262" s="84"/>
      <c r="M262" s="84"/>
      <c r="N262" s="84"/>
    </row>
    <row r="263" spans="1:14" ht="20.100000000000001" customHeight="1" x14ac:dyDescent="0.35">
      <c r="A263" s="84"/>
      <c r="B263" s="84"/>
      <c r="C263" s="84"/>
      <c r="D263" s="84"/>
      <c r="E263" s="84"/>
      <c r="F263" s="84"/>
      <c r="G263" s="468" t="s">
        <v>1213</v>
      </c>
      <c r="H263" s="468"/>
      <c r="I263" s="469" t="s">
        <v>19</v>
      </c>
      <c r="J263" s="470" t="s">
        <v>760</v>
      </c>
      <c r="K263" s="470"/>
      <c r="L263" s="469" t="s">
        <v>20</v>
      </c>
      <c r="M263" s="84"/>
      <c r="N263" s="84"/>
    </row>
    <row r="264" spans="1:14" ht="251.1" customHeight="1" x14ac:dyDescent="0.35">
      <c r="A264" s="84"/>
      <c r="B264" s="84"/>
      <c r="C264" s="84"/>
      <c r="D264" s="84"/>
      <c r="E264" s="84"/>
      <c r="F264" s="84"/>
      <c r="G264" s="468"/>
      <c r="H264" s="468"/>
      <c r="I264" s="84"/>
      <c r="J264" s="84"/>
      <c r="K264" s="84"/>
      <c r="L264" s="84"/>
      <c r="M264" s="84"/>
      <c r="N264" s="84"/>
    </row>
    <row r="265" spans="1:14" ht="20.100000000000001" customHeight="1" x14ac:dyDescent="0.35">
      <c r="A265" s="84"/>
      <c r="B265" s="84"/>
      <c r="C265" s="84"/>
      <c r="D265" s="84"/>
      <c r="E265" s="84"/>
      <c r="F265" s="84"/>
      <c r="G265" s="468" t="s">
        <v>1214</v>
      </c>
      <c r="H265" s="468"/>
      <c r="I265" s="469" t="s">
        <v>19</v>
      </c>
      <c r="J265" s="470" t="s">
        <v>771</v>
      </c>
      <c r="K265" s="470"/>
      <c r="L265" s="469" t="s">
        <v>20</v>
      </c>
      <c r="M265" s="84"/>
      <c r="N265" s="84"/>
    </row>
    <row r="266" spans="1:14" ht="177.95" customHeight="1" x14ac:dyDescent="0.35">
      <c r="A266" s="84"/>
      <c r="B266" s="84"/>
      <c r="C266" s="84"/>
      <c r="D266" s="84"/>
      <c r="E266" s="84"/>
      <c r="F266" s="84"/>
      <c r="G266" s="468"/>
      <c r="H266" s="468"/>
      <c r="I266" s="84"/>
      <c r="J266" s="84"/>
      <c r="K266" s="84"/>
      <c r="L266" s="84"/>
      <c r="M266" s="84"/>
      <c r="N266" s="84"/>
    </row>
    <row r="267" spans="1:14" ht="20.100000000000001" customHeight="1" x14ac:dyDescent="0.35">
      <c r="A267" s="84"/>
      <c r="B267" s="84"/>
      <c r="C267" s="84"/>
      <c r="D267" s="84"/>
      <c r="E267" s="84"/>
      <c r="F267" s="468" t="s">
        <v>200</v>
      </c>
      <c r="G267" s="468"/>
      <c r="H267" s="468"/>
      <c r="I267" s="469" t="s">
        <v>19</v>
      </c>
      <c r="J267" s="470" t="s">
        <v>1215</v>
      </c>
      <c r="K267" s="470"/>
      <c r="L267" s="469" t="s">
        <v>20</v>
      </c>
      <c r="M267" s="84"/>
      <c r="N267" s="84"/>
    </row>
    <row r="268" spans="1:14" ht="212.1" customHeight="1" x14ac:dyDescent="0.35">
      <c r="A268" s="84"/>
      <c r="B268" s="84"/>
      <c r="C268" s="84"/>
      <c r="D268" s="84"/>
      <c r="E268" s="84"/>
      <c r="F268" s="84"/>
      <c r="G268" s="468" t="s">
        <v>1216</v>
      </c>
      <c r="H268" s="468"/>
      <c r="I268" s="84"/>
      <c r="J268" s="84"/>
      <c r="K268" s="84"/>
      <c r="L268" s="84"/>
      <c r="M268" s="84"/>
      <c r="N268" s="84"/>
    </row>
    <row r="269" spans="1:14" ht="42" customHeight="1" x14ac:dyDescent="0.35">
      <c r="A269" s="84"/>
      <c r="B269" s="84"/>
      <c r="C269" s="84"/>
      <c r="D269" s="84"/>
      <c r="E269" s="84"/>
      <c r="F269" s="84"/>
      <c r="G269" s="84"/>
      <c r="H269" s="84"/>
      <c r="I269" s="84"/>
      <c r="J269" s="84"/>
      <c r="K269" s="84"/>
      <c r="L269" s="84"/>
      <c r="M269" s="84"/>
      <c r="N269" s="84"/>
    </row>
    <row r="270" spans="1:14" ht="42" customHeight="1" x14ac:dyDescent="0.35">
      <c r="A270" s="84"/>
      <c r="B270" s="84"/>
      <c r="C270" s="84"/>
      <c r="D270" s="84"/>
      <c r="E270" s="84"/>
      <c r="F270" s="84"/>
      <c r="G270" s="84"/>
      <c r="H270" s="84"/>
      <c r="I270" s="84"/>
      <c r="J270" s="84"/>
      <c r="K270" s="84"/>
      <c r="L270" s="84"/>
      <c r="M270" s="84"/>
      <c r="N270" s="84"/>
    </row>
    <row r="271" spans="1:14" ht="0.95" customHeight="1" x14ac:dyDescent="0.35">
      <c r="A271" s="84"/>
      <c r="B271" s="84"/>
      <c r="C271" s="84"/>
      <c r="D271" s="84"/>
      <c r="E271" s="84"/>
      <c r="F271" s="84"/>
      <c r="G271" s="84"/>
      <c r="H271" s="84"/>
      <c r="I271" s="84"/>
      <c r="J271" s="84"/>
      <c r="K271" s="84"/>
      <c r="L271" s="84"/>
      <c r="M271" s="84"/>
      <c r="N271" s="84"/>
    </row>
    <row r="272" spans="1:14" ht="162" customHeight="1" x14ac:dyDescent="0.35">
      <c r="A272" s="84"/>
      <c r="B272" s="84"/>
      <c r="C272" s="84"/>
      <c r="D272" s="84"/>
      <c r="E272" s="84"/>
      <c r="F272" s="84"/>
      <c r="G272" s="468" t="s">
        <v>1217</v>
      </c>
      <c r="H272" s="468"/>
      <c r="I272" s="84"/>
      <c r="J272" s="84"/>
      <c r="K272" s="84"/>
      <c r="L272" s="84"/>
      <c r="M272" s="84"/>
      <c r="N272" s="84"/>
    </row>
    <row r="273" spans="1:14" ht="20.100000000000001" customHeight="1" x14ac:dyDescent="0.35">
      <c r="A273" s="84"/>
      <c r="B273" s="84"/>
      <c r="C273" s="84"/>
      <c r="D273" s="84"/>
      <c r="E273" s="84"/>
      <c r="F273" s="465" t="s">
        <v>201</v>
      </c>
      <c r="G273" s="465"/>
      <c r="H273" s="465"/>
      <c r="I273" s="466" t="s">
        <v>43</v>
      </c>
      <c r="J273" s="467" t="s">
        <v>762</v>
      </c>
      <c r="K273" s="467"/>
      <c r="L273" s="466" t="s">
        <v>20</v>
      </c>
      <c r="M273" s="84"/>
      <c r="N273" s="84"/>
    </row>
    <row r="274" spans="1:14" ht="20.100000000000001" customHeight="1" x14ac:dyDescent="0.35">
      <c r="A274" s="84"/>
      <c r="B274" s="84"/>
      <c r="C274" s="84"/>
      <c r="D274" s="84"/>
      <c r="E274" s="84"/>
      <c r="F274" s="468" t="s">
        <v>202</v>
      </c>
      <c r="G274" s="468"/>
      <c r="H274" s="468"/>
      <c r="I274" s="469" t="s">
        <v>19</v>
      </c>
      <c r="J274" s="470" t="s">
        <v>760</v>
      </c>
      <c r="K274" s="470"/>
      <c r="L274" s="469" t="s">
        <v>20</v>
      </c>
      <c r="M274" s="84"/>
      <c r="N274" s="84"/>
    </row>
    <row r="275" spans="1:14" ht="234.95" customHeight="1" x14ac:dyDescent="0.35">
      <c r="A275" s="84"/>
      <c r="B275" s="84"/>
      <c r="C275" s="84"/>
      <c r="D275" s="84"/>
      <c r="E275" s="84"/>
      <c r="F275" s="84"/>
      <c r="G275" s="468" t="s">
        <v>1218</v>
      </c>
      <c r="H275" s="468"/>
      <c r="I275" s="84"/>
      <c r="J275" s="84"/>
      <c r="K275" s="84"/>
      <c r="L275" s="84"/>
      <c r="M275" s="84"/>
      <c r="N275" s="84"/>
    </row>
    <row r="276" spans="1:14" ht="20.100000000000001" customHeight="1" x14ac:dyDescent="0.35">
      <c r="A276" s="84"/>
      <c r="B276" s="84"/>
      <c r="C276" s="84"/>
      <c r="D276" s="84"/>
      <c r="E276" s="84"/>
      <c r="F276" s="468" t="s">
        <v>207</v>
      </c>
      <c r="G276" s="468"/>
      <c r="H276" s="468"/>
      <c r="I276" s="469" t="s">
        <v>19</v>
      </c>
      <c r="J276" s="470" t="s">
        <v>752</v>
      </c>
      <c r="K276" s="470"/>
      <c r="L276" s="469" t="s">
        <v>20</v>
      </c>
      <c r="M276" s="84"/>
      <c r="N276" s="84"/>
    </row>
    <row r="277" spans="1:14" ht="234.95" customHeight="1" x14ac:dyDescent="0.35">
      <c r="A277" s="84"/>
      <c r="B277" s="84"/>
      <c r="C277" s="84"/>
      <c r="D277" s="84"/>
      <c r="E277" s="84"/>
      <c r="F277" s="84"/>
      <c r="G277" s="468" t="s">
        <v>1219</v>
      </c>
      <c r="H277" s="468"/>
      <c r="I277" s="84"/>
      <c r="J277" s="84"/>
      <c r="K277" s="84"/>
      <c r="L277" s="84"/>
      <c r="M277" s="84"/>
      <c r="N277" s="84"/>
    </row>
    <row r="278" spans="1:14" ht="20.100000000000001" customHeight="1" x14ac:dyDescent="0.35">
      <c r="A278" s="84"/>
      <c r="B278" s="84"/>
      <c r="C278" s="84"/>
      <c r="D278" s="84"/>
      <c r="E278" s="84"/>
      <c r="F278" s="468" t="s">
        <v>209</v>
      </c>
      <c r="G278" s="468"/>
      <c r="H278" s="468"/>
      <c r="I278" s="469" t="s">
        <v>19</v>
      </c>
      <c r="J278" s="470" t="s">
        <v>760</v>
      </c>
      <c r="K278" s="470"/>
      <c r="L278" s="469" t="s">
        <v>20</v>
      </c>
      <c r="M278" s="84"/>
      <c r="N278" s="84"/>
    </row>
    <row r="279" spans="1:14" ht="24.95" customHeight="1" x14ac:dyDescent="0.35">
      <c r="A279" s="84"/>
      <c r="B279" s="84"/>
      <c r="C279" s="84"/>
      <c r="D279" s="84"/>
      <c r="E279" s="84"/>
      <c r="F279" s="84"/>
      <c r="G279" s="468" t="s">
        <v>1220</v>
      </c>
      <c r="H279" s="468"/>
      <c r="I279" s="84"/>
      <c r="J279" s="84"/>
      <c r="K279" s="84"/>
      <c r="L279" s="84"/>
      <c r="M279" s="84"/>
      <c r="N279" s="84"/>
    </row>
    <row r="280" spans="1:14" ht="42" customHeight="1" x14ac:dyDescent="0.35">
      <c r="A280" s="84"/>
      <c r="B280" s="84"/>
      <c r="C280" s="84"/>
      <c r="D280" s="84"/>
      <c r="E280" s="84"/>
      <c r="F280" s="84"/>
      <c r="G280" s="84"/>
      <c r="H280" s="84"/>
      <c r="I280" s="84"/>
      <c r="J280" s="84"/>
      <c r="K280" s="84"/>
      <c r="L280" s="84"/>
      <c r="M280" s="84"/>
      <c r="N280" s="84"/>
    </row>
    <row r="281" spans="1:14" ht="42" customHeight="1" x14ac:dyDescent="0.35">
      <c r="A281" s="84"/>
      <c r="B281" s="84"/>
      <c r="C281" s="84"/>
      <c r="D281" s="84"/>
      <c r="E281" s="84"/>
      <c r="F281" s="84"/>
      <c r="G281" s="84"/>
      <c r="H281" s="84"/>
      <c r="I281" s="84"/>
      <c r="J281" s="84"/>
      <c r="K281" s="84"/>
      <c r="L281" s="84"/>
      <c r="M281" s="84"/>
      <c r="N281" s="84"/>
    </row>
    <row r="282" spans="1:14" ht="0.95" customHeight="1" x14ac:dyDescent="0.35">
      <c r="A282" s="84"/>
      <c r="B282" s="84"/>
      <c r="C282" s="84"/>
      <c r="D282" s="84"/>
      <c r="E282" s="84"/>
      <c r="F282" s="84"/>
      <c r="G282" s="84"/>
      <c r="H282" s="84"/>
      <c r="I282" s="84"/>
      <c r="J282" s="84"/>
      <c r="K282" s="84"/>
      <c r="L282" s="84"/>
      <c r="M282" s="84"/>
      <c r="N282" s="84"/>
    </row>
    <row r="283" spans="1:14" ht="162" customHeight="1" x14ac:dyDescent="0.35">
      <c r="A283" s="84"/>
      <c r="B283" s="84"/>
      <c r="C283" s="84"/>
      <c r="D283" s="84"/>
      <c r="E283" s="84"/>
      <c r="F283" s="84"/>
      <c r="G283" s="468" t="s">
        <v>1221</v>
      </c>
      <c r="H283" s="468"/>
      <c r="I283" s="84"/>
      <c r="J283" s="84"/>
      <c r="K283" s="84"/>
      <c r="L283" s="84"/>
      <c r="M283" s="84"/>
      <c r="N283" s="84"/>
    </row>
    <row r="284" spans="1:14" ht="20.100000000000001" customHeight="1" x14ac:dyDescent="0.35">
      <c r="A284" s="84"/>
      <c r="B284" s="84"/>
      <c r="C284" s="84"/>
      <c r="D284" s="84"/>
      <c r="E284" s="84"/>
      <c r="F284" s="465" t="s">
        <v>210</v>
      </c>
      <c r="G284" s="465"/>
      <c r="H284" s="465"/>
      <c r="I284" s="466" t="s">
        <v>43</v>
      </c>
      <c r="J284" s="467" t="s">
        <v>763</v>
      </c>
      <c r="K284" s="467"/>
      <c r="L284" s="466" t="s">
        <v>20</v>
      </c>
      <c r="M284" s="84"/>
      <c r="N284" s="84"/>
    </row>
    <row r="285" spans="1:14" ht="20.100000000000001" customHeight="1" x14ac:dyDescent="0.35">
      <c r="A285" s="84"/>
      <c r="B285" s="84"/>
      <c r="C285" s="84"/>
      <c r="D285" s="84"/>
      <c r="E285" s="84"/>
      <c r="F285" s="468" t="s">
        <v>230</v>
      </c>
      <c r="G285" s="468"/>
      <c r="H285" s="468"/>
      <c r="I285" s="469" t="s">
        <v>19</v>
      </c>
      <c r="J285" s="470" t="s">
        <v>763</v>
      </c>
      <c r="K285" s="470"/>
      <c r="L285" s="469" t="s">
        <v>20</v>
      </c>
      <c r="M285" s="84"/>
      <c r="N285" s="84"/>
    </row>
    <row r="286" spans="1:14" ht="180" customHeight="1" x14ac:dyDescent="0.35">
      <c r="A286" s="84"/>
      <c r="B286" s="84"/>
      <c r="C286" s="84"/>
      <c r="D286" s="84"/>
      <c r="E286" s="84"/>
      <c r="F286" s="84"/>
      <c r="G286" s="468" t="s">
        <v>1222</v>
      </c>
      <c r="H286" s="468"/>
      <c r="I286" s="84"/>
      <c r="J286" s="84"/>
      <c r="K286" s="84"/>
      <c r="L286" s="84"/>
      <c r="M286" s="84"/>
      <c r="N286" s="84"/>
    </row>
    <row r="287" spans="1:14" ht="20.100000000000001" customHeight="1" x14ac:dyDescent="0.35">
      <c r="A287" s="84"/>
      <c r="B287" s="84"/>
      <c r="C287" s="84"/>
      <c r="D287" s="84"/>
      <c r="E287" s="465" t="s">
        <v>32</v>
      </c>
      <c r="F287" s="465"/>
      <c r="G287" s="465"/>
      <c r="H287" s="465"/>
      <c r="I287" s="466" t="s">
        <v>43</v>
      </c>
      <c r="J287" s="467" t="s">
        <v>992</v>
      </c>
      <c r="K287" s="467"/>
      <c r="L287" s="466" t="s">
        <v>20</v>
      </c>
      <c r="M287" s="84"/>
      <c r="N287" s="84"/>
    </row>
    <row r="288" spans="1:14" ht="20.100000000000001" customHeight="1" x14ac:dyDescent="0.35">
      <c r="A288" s="84"/>
      <c r="B288" s="84"/>
      <c r="C288" s="84"/>
      <c r="D288" s="84"/>
      <c r="E288" s="84"/>
      <c r="F288" s="465" t="s">
        <v>215</v>
      </c>
      <c r="G288" s="465"/>
      <c r="H288" s="465"/>
      <c r="I288" s="466" t="s">
        <v>43</v>
      </c>
      <c r="J288" s="467" t="s">
        <v>992</v>
      </c>
      <c r="K288" s="467"/>
      <c r="L288" s="466" t="s">
        <v>20</v>
      </c>
      <c r="M288" s="84"/>
      <c r="N288" s="84"/>
    </row>
    <row r="289" spans="1:14" ht="20.100000000000001" customHeight="1" x14ac:dyDescent="0.35">
      <c r="A289" s="84"/>
      <c r="B289" s="84"/>
      <c r="C289" s="84"/>
      <c r="D289" s="84"/>
      <c r="E289" s="84"/>
      <c r="F289" s="468" t="s">
        <v>216</v>
      </c>
      <c r="G289" s="468"/>
      <c r="H289" s="468"/>
      <c r="I289" s="84"/>
      <c r="J289" s="84"/>
      <c r="K289" s="84"/>
      <c r="L289" s="84"/>
      <c r="M289" s="84"/>
      <c r="N289" s="84"/>
    </row>
    <row r="290" spans="1:14" ht="336.95" customHeight="1" x14ac:dyDescent="0.35">
      <c r="A290" s="84"/>
      <c r="B290" s="84"/>
      <c r="C290" s="84"/>
      <c r="D290" s="84"/>
      <c r="E290" s="84"/>
      <c r="F290" s="84"/>
      <c r="G290" s="84"/>
      <c r="H290" s="84"/>
      <c r="I290" s="84"/>
      <c r="J290" s="84"/>
      <c r="K290" s="84"/>
      <c r="L290" s="84"/>
      <c r="M290" s="84"/>
      <c r="N290" s="84"/>
    </row>
    <row r="291" spans="1:14" ht="42" customHeight="1" x14ac:dyDescent="0.35">
      <c r="A291" s="84"/>
      <c r="B291" s="84"/>
      <c r="C291" s="84"/>
      <c r="D291" s="84"/>
      <c r="E291" s="84"/>
      <c r="F291" s="84"/>
      <c r="G291" s="84"/>
      <c r="H291" s="84"/>
      <c r="I291" s="84"/>
      <c r="J291" s="84"/>
      <c r="K291" s="84"/>
      <c r="L291" s="84"/>
      <c r="M291" s="84"/>
      <c r="N291" s="84"/>
    </row>
    <row r="292" spans="1:14" ht="0.95" customHeight="1" x14ac:dyDescent="0.35">
      <c r="A292" s="84"/>
      <c r="B292" s="84"/>
      <c r="C292" s="84"/>
      <c r="D292" s="84"/>
      <c r="E292" s="84"/>
      <c r="F292" s="84"/>
      <c r="G292" s="84"/>
      <c r="H292" s="84"/>
      <c r="I292" s="84"/>
      <c r="J292" s="84"/>
      <c r="K292" s="84"/>
      <c r="L292" s="84"/>
      <c r="M292" s="84"/>
      <c r="N292" s="84"/>
    </row>
    <row r="293" spans="1:14" ht="20.100000000000001" customHeight="1" x14ac:dyDescent="0.35">
      <c r="A293" s="84"/>
      <c r="B293" s="84"/>
      <c r="C293" s="84"/>
      <c r="D293" s="84"/>
      <c r="E293" s="84"/>
      <c r="F293" s="84"/>
      <c r="G293" s="468" t="s">
        <v>1223</v>
      </c>
      <c r="H293" s="468"/>
      <c r="I293" s="469" t="s">
        <v>19</v>
      </c>
      <c r="J293" s="470" t="s">
        <v>803</v>
      </c>
      <c r="K293" s="470"/>
      <c r="L293" s="469" t="s">
        <v>20</v>
      </c>
      <c r="M293" s="84"/>
      <c r="N293" s="84"/>
    </row>
    <row r="294" spans="1:14" ht="323.10000000000002" customHeight="1" x14ac:dyDescent="0.35">
      <c r="A294" s="84"/>
      <c r="B294" s="84"/>
      <c r="C294" s="84"/>
      <c r="D294" s="84"/>
      <c r="E294" s="84"/>
      <c r="F294" s="84"/>
      <c r="G294" s="468"/>
      <c r="H294" s="468"/>
      <c r="I294" s="84"/>
      <c r="J294" s="84"/>
      <c r="K294" s="84"/>
      <c r="L294" s="84"/>
      <c r="M294" s="84"/>
      <c r="N294" s="84"/>
    </row>
    <row r="295" spans="1:14" ht="20.100000000000001" customHeight="1" x14ac:dyDescent="0.35">
      <c r="A295" s="84"/>
      <c r="B295" s="84"/>
      <c r="C295" s="84"/>
      <c r="D295" s="84"/>
      <c r="E295" s="84"/>
      <c r="F295" s="468" t="s">
        <v>222</v>
      </c>
      <c r="G295" s="468"/>
      <c r="H295" s="468"/>
      <c r="I295" s="84"/>
      <c r="J295" s="84"/>
      <c r="K295" s="84"/>
      <c r="L295" s="84"/>
      <c r="M295" s="84"/>
      <c r="N295" s="84"/>
    </row>
    <row r="296" spans="1:14" ht="409.6" customHeight="1" x14ac:dyDescent="0.35">
      <c r="A296" s="84"/>
      <c r="B296" s="84"/>
      <c r="C296" s="84"/>
      <c r="D296" s="84"/>
      <c r="E296" s="84"/>
      <c r="F296" s="84"/>
      <c r="G296" s="84"/>
      <c r="H296" s="84"/>
      <c r="I296" s="84"/>
      <c r="J296" s="84"/>
      <c r="K296" s="84"/>
      <c r="L296" s="84"/>
      <c r="M296" s="84"/>
      <c r="N296" s="84"/>
    </row>
    <row r="297" spans="1:14" ht="42" customHeight="1" x14ac:dyDescent="0.35">
      <c r="A297" s="84"/>
      <c r="B297" s="84"/>
      <c r="C297" s="84"/>
      <c r="D297" s="84"/>
      <c r="E297" s="84"/>
      <c r="F297" s="84"/>
      <c r="G297" s="84"/>
      <c r="H297" s="84"/>
      <c r="I297" s="84"/>
      <c r="J297" s="84"/>
      <c r="K297" s="84"/>
      <c r="L297" s="84"/>
      <c r="M297" s="84"/>
      <c r="N297" s="84"/>
    </row>
    <row r="298" spans="1:14" ht="0.95" customHeight="1" x14ac:dyDescent="0.35">
      <c r="A298" s="84"/>
      <c r="B298" s="84"/>
      <c r="C298" s="84"/>
      <c r="D298" s="84"/>
      <c r="E298" s="84"/>
      <c r="F298" s="84"/>
      <c r="G298" s="84"/>
      <c r="H298" s="84"/>
      <c r="I298" s="84"/>
      <c r="J298" s="84"/>
      <c r="K298" s="84"/>
      <c r="L298" s="84"/>
      <c r="M298" s="84"/>
      <c r="N298" s="84"/>
    </row>
    <row r="299" spans="1:14" ht="20.100000000000001" customHeight="1" x14ac:dyDescent="0.35">
      <c r="A299" s="84"/>
      <c r="B299" s="84"/>
      <c r="C299" s="84"/>
      <c r="D299" s="84"/>
      <c r="E299" s="84"/>
      <c r="F299" s="84"/>
      <c r="G299" s="468" t="s">
        <v>1224</v>
      </c>
      <c r="H299" s="468"/>
      <c r="I299" s="469" t="s">
        <v>19</v>
      </c>
      <c r="J299" s="470" t="s">
        <v>930</v>
      </c>
      <c r="K299" s="470"/>
      <c r="L299" s="469" t="s">
        <v>20</v>
      </c>
      <c r="M299" s="84"/>
      <c r="N299" s="84"/>
    </row>
    <row r="300" spans="1:14" ht="409.6" customHeight="1" x14ac:dyDescent="0.35">
      <c r="A300" s="84"/>
      <c r="B300" s="84"/>
      <c r="C300" s="84"/>
      <c r="D300" s="84"/>
      <c r="E300" s="84"/>
      <c r="F300" s="84"/>
      <c r="G300" s="468"/>
      <c r="H300" s="468"/>
      <c r="I300" s="84"/>
      <c r="J300" s="84"/>
      <c r="K300" s="84"/>
      <c r="L300" s="84"/>
      <c r="M300" s="84"/>
      <c r="N300" s="84"/>
    </row>
    <row r="301" spans="1:14" ht="42" customHeight="1" x14ac:dyDescent="0.35">
      <c r="A301" s="84"/>
      <c r="B301" s="84"/>
      <c r="C301" s="84"/>
      <c r="D301" s="84"/>
      <c r="E301" s="84"/>
      <c r="F301" s="84"/>
      <c r="G301" s="84"/>
      <c r="H301" s="84"/>
      <c r="I301" s="84"/>
      <c r="J301" s="84"/>
      <c r="K301" s="84"/>
      <c r="L301" s="84"/>
      <c r="M301" s="84"/>
      <c r="N301" s="84"/>
    </row>
    <row r="302" spans="1:14" ht="42" customHeight="1" x14ac:dyDescent="0.35">
      <c r="A302" s="84"/>
      <c r="B302" s="84"/>
      <c r="C302" s="84"/>
      <c r="D302" s="84"/>
      <c r="E302" s="84"/>
      <c r="F302" s="84"/>
      <c r="G302" s="84"/>
      <c r="H302" s="84"/>
      <c r="I302" s="84"/>
      <c r="J302" s="84"/>
      <c r="K302" s="84"/>
      <c r="L302" s="84"/>
      <c r="M302" s="84"/>
      <c r="N302" s="84"/>
    </row>
    <row r="303" spans="1:14" ht="0.95" customHeight="1" x14ac:dyDescent="0.35">
      <c r="A303" s="84"/>
      <c r="B303" s="84"/>
      <c r="C303" s="84"/>
      <c r="D303" s="84"/>
      <c r="E303" s="84"/>
      <c r="F303" s="84"/>
      <c r="G303" s="84"/>
      <c r="H303" s="84"/>
      <c r="I303" s="84"/>
      <c r="J303" s="84"/>
      <c r="K303" s="84"/>
      <c r="L303" s="84"/>
      <c r="M303" s="84"/>
      <c r="N303" s="84"/>
    </row>
    <row r="304" spans="1:14" ht="72" customHeight="1" x14ac:dyDescent="0.35">
      <c r="A304" s="84"/>
      <c r="B304" s="84"/>
      <c r="C304" s="84"/>
      <c r="D304" s="84"/>
      <c r="E304" s="84"/>
      <c r="F304" s="84"/>
      <c r="G304" s="468" t="s">
        <v>1225</v>
      </c>
      <c r="H304" s="468"/>
      <c r="I304" s="84"/>
      <c r="J304" s="84"/>
      <c r="K304" s="84"/>
      <c r="L304" s="84"/>
      <c r="M304" s="84"/>
      <c r="N304" s="84"/>
    </row>
    <row r="305" spans="1:14" ht="20.100000000000001" customHeight="1" x14ac:dyDescent="0.35">
      <c r="A305" s="84"/>
      <c r="B305" s="84"/>
      <c r="C305" s="84"/>
      <c r="D305" s="465" t="s">
        <v>76</v>
      </c>
      <c r="E305" s="465"/>
      <c r="F305" s="465"/>
      <c r="G305" s="465"/>
      <c r="H305" s="465"/>
      <c r="I305" s="466" t="s">
        <v>43</v>
      </c>
      <c r="J305" s="467" t="s">
        <v>997</v>
      </c>
      <c r="K305" s="467"/>
      <c r="L305" s="466" t="s">
        <v>20</v>
      </c>
      <c r="M305" s="84"/>
      <c r="N305" s="84"/>
    </row>
    <row r="306" spans="1:14" ht="20.100000000000001" customHeight="1" x14ac:dyDescent="0.35">
      <c r="A306" s="84"/>
      <c r="B306" s="84"/>
      <c r="C306" s="84"/>
      <c r="D306" s="84"/>
      <c r="E306" s="465" t="s">
        <v>30</v>
      </c>
      <c r="F306" s="465"/>
      <c r="G306" s="465"/>
      <c r="H306" s="465"/>
      <c r="I306" s="466" t="s">
        <v>43</v>
      </c>
      <c r="J306" s="467" t="s">
        <v>993</v>
      </c>
      <c r="K306" s="467"/>
      <c r="L306" s="466" t="s">
        <v>20</v>
      </c>
      <c r="M306" s="84"/>
      <c r="N306" s="84"/>
    </row>
    <row r="307" spans="1:14" ht="20.100000000000001" customHeight="1" x14ac:dyDescent="0.35">
      <c r="A307" s="84"/>
      <c r="B307" s="84"/>
      <c r="C307" s="84"/>
      <c r="D307" s="84"/>
      <c r="E307" s="84"/>
      <c r="F307" s="465" t="s">
        <v>170</v>
      </c>
      <c r="G307" s="465"/>
      <c r="H307" s="465"/>
      <c r="I307" s="466" t="s">
        <v>43</v>
      </c>
      <c r="J307" s="467" t="s">
        <v>993</v>
      </c>
      <c r="K307" s="467"/>
      <c r="L307" s="466" t="s">
        <v>20</v>
      </c>
      <c r="M307" s="84"/>
      <c r="N307" s="84"/>
    </row>
    <row r="308" spans="1:14" ht="20.100000000000001" customHeight="1" x14ac:dyDescent="0.35">
      <c r="A308" s="84"/>
      <c r="B308" s="84"/>
      <c r="C308" s="84"/>
      <c r="D308" s="84"/>
      <c r="E308" s="84"/>
      <c r="F308" s="468" t="s">
        <v>171</v>
      </c>
      <c r="G308" s="468"/>
      <c r="H308" s="468"/>
      <c r="I308" s="469" t="s">
        <v>19</v>
      </c>
      <c r="J308" s="470" t="s">
        <v>993</v>
      </c>
      <c r="K308" s="470"/>
      <c r="L308" s="469" t="s">
        <v>20</v>
      </c>
      <c r="M308" s="84"/>
      <c r="N308" s="84"/>
    </row>
    <row r="309" spans="1:14" ht="198" customHeight="1" x14ac:dyDescent="0.35">
      <c r="A309" s="84"/>
      <c r="B309" s="84"/>
      <c r="C309" s="84"/>
      <c r="D309" s="84"/>
      <c r="E309" s="84"/>
      <c r="F309" s="84"/>
      <c r="G309" s="468" t="s">
        <v>1226</v>
      </c>
      <c r="H309" s="468"/>
      <c r="I309" s="84"/>
      <c r="J309" s="84"/>
      <c r="K309" s="84"/>
      <c r="L309" s="84"/>
      <c r="M309" s="84"/>
      <c r="N309" s="84"/>
    </row>
    <row r="310" spans="1:14" ht="20.100000000000001" customHeight="1" x14ac:dyDescent="0.35">
      <c r="A310" s="84"/>
      <c r="B310" s="84"/>
      <c r="C310" s="84"/>
      <c r="D310" s="84"/>
      <c r="E310" s="465" t="s">
        <v>31</v>
      </c>
      <c r="F310" s="465"/>
      <c r="G310" s="465"/>
      <c r="H310" s="465"/>
      <c r="I310" s="466" t="s">
        <v>43</v>
      </c>
      <c r="J310" s="467" t="s">
        <v>996</v>
      </c>
      <c r="K310" s="467"/>
      <c r="L310" s="466" t="s">
        <v>20</v>
      </c>
      <c r="M310" s="84"/>
      <c r="N310" s="84"/>
    </row>
    <row r="311" spans="1:14" ht="20.100000000000001" customHeight="1" x14ac:dyDescent="0.35">
      <c r="A311" s="84"/>
      <c r="B311" s="84"/>
      <c r="C311" s="84"/>
      <c r="D311" s="84"/>
      <c r="E311" s="84"/>
      <c r="F311" s="465" t="s">
        <v>176</v>
      </c>
      <c r="G311" s="465"/>
      <c r="H311" s="465"/>
      <c r="I311" s="466" t="s">
        <v>43</v>
      </c>
      <c r="J311" s="467" t="s">
        <v>994</v>
      </c>
      <c r="K311" s="467"/>
      <c r="L311" s="466" t="s">
        <v>20</v>
      </c>
      <c r="M311" s="84"/>
      <c r="N311" s="84"/>
    </row>
    <row r="312" spans="1:14" ht="20.100000000000001" customHeight="1" x14ac:dyDescent="0.35">
      <c r="A312" s="84"/>
      <c r="B312" s="84"/>
      <c r="C312" s="84"/>
      <c r="D312" s="84"/>
      <c r="E312" s="84"/>
      <c r="F312" s="468" t="s">
        <v>183</v>
      </c>
      <c r="G312" s="468"/>
      <c r="H312" s="468"/>
      <c r="I312" s="469" t="s">
        <v>19</v>
      </c>
      <c r="J312" s="470" t="s">
        <v>812</v>
      </c>
      <c r="K312" s="470"/>
      <c r="L312" s="469" t="s">
        <v>20</v>
      </c>
      <c r="M312" s="84"/>
      <c r="N312" s="84"/>
    </row>
    <row r="313" spans="1:14" ht="162" customHeight="1" x14ac:dyDescent="0.35">
      <c r="A313" s="84"/>
      <c r="B313" s="84"/>
      <c r="C313" s="84"/>
      <c r="D313" s="84"/>
      <c r="E313" s="84"/>
      <c r="F313" s="84"/>
      <c r="G313" s="468" t="s">
        <v>1227</v>
      </c>
      <c r="H313" s="468"/>
      <c r="I313" s="84"/>
      <c r="J313" s="84"/>
      <c r="K313" s="84"/>
      <c r="L313" s="84"/>
      <c r="M313" s="84"/>
      <c r="N313" s="84"/>
    </row>
    <row r="314" spans="1:14" ht="20.100000000000001" customHeight="1" x14ac:dyDescent="0.35">
      <c r="A314" s="84"/>
      <c r="B314" s="84"/>
      <c r="C314" s="84"/>
      <c r="D314" s="84"/>
      <c r="E314" s="84"/>
      <c r="F314" s="468" t="s">
        <v>184</v>
      </c>
      <c r="G314" s="468"/>
      <c r="H314" s="468"/>
      <c r="I314" s="84"/>
      <c r="J314" s="84"/>
      <c r="K314" s="84"/>
      <c r="L314" s="84"/>
      <c r="M314" s="84"/>
      <c r="N314" s="84"/>
    </row>
    <row r="315" spans="1:14" ht="186.95" customHeight="1" x14ac:dyDescent="0.35">
      <c r="A315" s="84"/>
      <c r="B315" s="84"/>
      <c r="C315" s="84"/>
      <c r="D315" s="84"/>
      <c r="E315" s="84"/>
      <c r="F315" s="84"/>
      <c r="G315" s="84"/>
      <c r="H315" s="84"/>
      <c r="I315" s="84"/>
      <c r="J315" s="84"/>
      <c r="K315" s="84"/>
      <c r="L315" s="84"/>
      <c r="M315" s="84"/>
      <c r="N315" s="84"/>
    </row>
    <row r="316" spans="1:14" ht="42" customHeight="1" x14ac:dyDescent="0.35">
      <c r="A316" s="84"/>
      <c r="B316" s="84"/>
      <c r="C316" s="84"/>
      <c r="D316" s="84"/>
      <c r="E316" s="84"/>
      <c r="F316" s="84"/>
      <c r="G316" s="84"/>
      <c r="H316" s="84"/>
      <c r="I316" s="84"/>
      <c r="J316" s="84"/>
      <c r="K316" s="84"/>
      <c r="L316" s="84"/>
      <c r="M316" s="84"/>
      <c r="N316" s="84"/>
    </row>
    <row r="317" spans="1:14" ht="0.95" customHeight="1" x14ac:dyDescent="0.35">
      <c r="A317" s="84"/>
      <c r="B317" s="84"/>
      <c r="C317" s="84"/>
      <c r="D317" s="84"/>
      <c r="E317" s="84"/>
      <c r="F317" s="84"/>
      <c r="G317" s="84"/>
      <c r="H317" s="84"/>
      <c r="I317" s="84"/>
      <c r="J317" s="84"/>
      <c r="K317" s="84"/>
      <c r="L317" s="84"/>
      <c r="M317" s="84"/>
      <c r="N317" s="84"/>
    </row>
    <row r="318" spans="1:14" ht="20.100000000000001" customHeight="1" x14ac:dyDescent="0.35">
      <c r="A318" s="84"/>
      <c r="B318" s="84"/>
      <c r="C318" s="84"/>
      <c r="D318" s="84"/>
      <c r="E318" s="84"/>
      <c r="F318" s="84"/>
      <c r="G318" s="468" t="s">
        <v>1228</v>
      </c>
      <c r="H318" s="468"/>
      <c r="I318" s="469" t="s">
        <v>19</v>
      </c>
      <c r="J318" s="470" t="s">
        <v>830</v>
      </c>
      <c r="K318" s="470"/>
      <c r="L318" s="469" t="s">
        <v>20</v>
      </c>
      <c r="M318" s="84"/>
      <c r="N318" s="84"/>
    </row>
    <row r="319" spans="1:14" ht="251.1" customHeight="1" x14ac:dyDescent="0.35">
      <c r="A319" s="84"/>
      <c r="B319" s="84"/>
      <c r="C319" s="84"/>
      <c r="D319" s="84"/>
      <c r="E319" s="84"/>
      <c r="F319" s="84"/>
      <c r="G319" s="468"/>
      <c r="H319" s="468"/>
      <c r="I319" s="84"/>
      <c r="J319" s="84"/>
      <c r="K319" s="84"/>
      <c r="L319" s="84"/>
      <c r="M319" s="84"/>
      <c r="N319" s="84"/>
    </row>
    <row r="320" spans="1:14" ht="20.100000000000001" customHeight="1" x14ac:dyDescent="0.35">
      <c r="A320" s="84"/>
      <c r="B320" s="84"/>
      <c r="C320" s="84"/>
      <c r="D320" s="84"/>
      <c r="E320" s="84"/>
      <c r="F320" s="465" t="s">
        <v>186</v>
      </c>
      <c r="G320" s="465"/>
      <c r="H320" s="465"/>
      <c r="I320" s="466" t="s">
        <v>43</v>
      </c>
      <c r="J320" s="467" t="s">
        <v>752</v>
      </c>
      <c r="K320" s="467"/>
      <c r="L320" s="466" t="s">
        <v>20</v>
      </c>
      <c r="M320" s="84"/>
      <c r="N320" s="84"/>
    </row>
    <row r="321" spans="1:14" ht="36" customHeight="1" x14ac:dyDescent="0.35">
      <c r="A321" s="84"/>
      <c r="B321" s="84"/>
      <c r="C321" s="84"/>
      <c r="D321" s="84"/>
      <c r="E321" s="84"/>
      <c r="F321" s="468" t="s">
        <v>194</v>
      </c>
      <c r="G321" s="468"/>
      <c r="H321" s="468"/>
      <c r="I321" s="84"/>
      <c r="J321" s="84"/>
      <c r="K321" s="84"/>
      <c r="L321" s="84"/>
      <c r="M321" s="84"/>
      <c r="N321" s="84"/>
    </row>
    <row r="322" spans="1:14" ht="20.100000000000001" customHeight="1" x14ac:dyDescent="0.35">
      <c r="A322" s="84"/>
      <c r="B322" s="84"/>
      <c r="C322" s="84"/>
      <c r="D322" s="84"/>
      <c r="E322" s="84"/>
      <c r="F322" s="84"/>
      <c r="G322" s="468" t="s">
        <v>1229</v>
      </c>
      <c r="H322" s="468"/>
      <c r="I322" s="469" t="s">
        <v>19</v>
      </c>
      <c r="J322" s="470" t="s">
        <v>391</v>
      </c>
      <c r="K322" s="470"/>
      <c r="L322" s="469" t="s">
        <v>20</v>
      </c>
      <c r="M322" s="84"/>
      <c r="N322" s="84"/>
    </row>
    <row r="323" spans="1:14" ht="287.10000000000002" customHeight="1" x14ac:dyDescent="0.35">
      <c r="A323" s="84"/>
      <c r="B323" s="84"/>
      <c r="C323" s="84"/>
      <c r="D323" s="84"/>
      <c r="E323" s="84"/>
      <c r="F323" s="84"/>
      <c r="G323" s="468"/>
      <c r="H323" s="468"/>
      <c r="I323" s="84"/>
      <c r="J323" s="84"/>
      <c r="K323" s="84"/>
      <c r="L323" s="84"/>
      <c r="M323" s="84"/>
      <c r="N323" s="84"/>
    </row>
    <row r="324" spans="1:14" ht="144.94999999999999" customHeight="1" x14ac:dyDescent="0.35">
      <c r="A324" s="84"/>
      <c r="B324" s="84"/>
      <c r="C324" s="84"/>
      <c r="D324" s="84"/>
      <c r="E324" s="84"/>
      <c r="F324" s="84"/>
      <c r="G324" s="84"/>
      <c r="H324" s="84"/>
      <c r="I324" s="84"/>
      <c r="J324" s="84"/>
      <c r="K324" s="84"/>
      <c r="L324" s="84"/>
      <c r="M324" s="84"/>
      <c r="N324" s="84"/>
    </row>
    <row r="325" spans="1:14" ht="42" customHeight="1" x14ac:dyDescent="0.35">
      <c r="A325" s="84"/>
      <c r="B325" s="84"/>
      <c r="C325" s="84"/>
      <c r="D325" s="84"/>
      <c r="E325" s="84"/>
      <c r="F325" s="84"/>
      <c r="G325" s="84"/>
      <c r="H325" s="84"/>
      <c r="I325" s="84"/>
      <c r="J325" s="84"/>
      <c r="K325" s="84"/>
      <c r="L325" s="84"/>
      <c r="M325" s="84"/>
      <c r="N325" s="84"/>
    </row>
    <row r="326" spans="1:14" ht="0.95" customHeight="1" x14ac:dyDescent="0.35">
      <c r="A326" s="84"/>
      <c r="B326" s="84"/>
      <c r="C326" s="84"/>
      <c r="D326" s="84"/>
      <c r="E326" s="84"/>
      <c r="F326" s="84"/>
      <c r="G326" s="84"/>
      <c r="H326" s="84"/>
      <c r="I326" s="84"/>
      <c r="J326" s="84"/>
      <c r="K326" s="84"/>
      <c r="L326" s="84"/>
      <c r="M326" s="84"/>
      <c r="N326" s="84"/>
    </row>
    <row r="327" spans="1:14" ht="20.100000000000001" customHeight="1" x14ac:dyDescent="0.35">
      <c r="A327" s="84"/>
      <c r="B327" s="84"/>
      <c r="C327" s="84"/>
      <c r="D327" s="84"/>
      <c r="E327" s="84"/>
      <c r="F327" s="84"/>
      <c r="G327" s="468" t="s">
        <v>1230</v>
      </c>
      <c r="H327" s="468"/>
      <c r="I327" s="469" t="s">
        <v>19</v>
      </c>
      <c r="J327" s="470" t="s">
        <v>995</v>
      </c>
      <c r="K327" s="470"/>
      <c r="L327" s="469" t="s">
        <v>20</v>
      </c>
      <c r="M327" s="84"/>
      <c r="N327" s="84"/>
    </row>
    <row r="328" spans="1:14" ht="195.95" customHeight="1" x14ac:dyDescent="0.35">
      <c r="A328" s="84"/>
      <c r="B328" s="84"/>
      <c r="C328" s="84"/>
      <c r="D328" s="84"/>
      <c r="E328" s="84"/>
      <c r="F328" s="84"/>
      <c r="G328" s="468"/>
      <c r="H328" s="468"/>
      <c r="I328" s="84"/>
      <c r="J328" s="84"/>
      <c r="K328" s="84"/>
      <c r="L328" s="84"/>
      <c r="M328" s="84"/>
      <c r="N328" s="84"/>
    </row>
    <row r="329" spans="1:14" ht="20.100000000000001" customHeight="1" x14ac:dyDescent="0.35">
      <c r="A329" s="84"/>
      <c r="B329" s="84"/>
      <c r="C329" s="84"/>
      <c r="D329" s="84"/>
      <c r="E329" s="84"/>
      <c r="F329" s="465" t="s">
        <v>201</v>
      </c>
      <c r="G329" s="465"/>
      <c r="H329" s="465"/>
      <c r="I329" s="466" t="s">
        <v>43</v>
      </c>
      <c r="J329" s="467" t="s">
        <v>755</v>
      </c>
      <c r="K329" s="467"/>
      <c r="L329" s="466" t="s">
        <v>20</v>
      </c>
      <c r="M329" s="84"/>
      <c r="N329" s="84"/>
    </row>
    <row r="330" spans="1:14" ht="20.100000000000001" customHeight="1" x14ac:dyDescent="0.35">
      <c r="A330" s="84"/>
      <c r="B330" s="84"/>
      <c r="C330" s="84"/>
      <c r="D330" s="84"/>
      <c r="E330" s="84"/>
      <c r="F330" s="468" t="s">
        <v>202</v>
      </c>
      <c r="G330" s="468"/>
      <c r="H330" s="468"/>
      <c r="I330" s="469" t="s">
        <v>19</v>
      </c>
      <c r="J330" s="470" t="s">
        <v>830</v>
      </c>
      <c r="K330" s="470"/>
      <c r="L330" s="469" t="s">
        <v>20</v>
      </c>
      <c r="M330" s="84"/>
      <c r="N330" s="84"/>
    </row>
    <row r="331" spans="1:14" ht="252.95" customHeight="1" x14ac:dyDescent="0.35">
      <c r="A331" s="84"/>
      <c r="B331" s="84"/>
      <c r="C331" s="84"/>
      <c r="D331" s="84"/>
      <c r="E331" s="84"/>
      <c r="F331" s="84"/>
      <c r="G331" s="468" t="s">
        <v>1231</v>
      </c>
      <c r="H331" s="468"/>
      <c r="I331" s="84"/>
      <c r="J331" s="84"/>
      <c r="K331" s="84"/>
      <c r="L331" s="84"/>
      <c r="M331" s="84"/>
      <c r="N331" s="84"/>
    </row>
    <row r="332" spans="1:14" ht="20.100000000000001" customHeight="1" x14ac:dyDescent="0.35">
      <c r="A332" s="84"/>
      <c r="B332" s="84"/>
      <c r="C332" s="84"/>
      <c r="D332" s="84"/>
      <c r="E332" s="84"/>
      <c r="F332" s="468" t="s">
        <v>209</v>
      </c>
      <c r="G332" s="468"/>
      <c r="H332" s="468"/>
      <c r="I332" s="469" t="s">
        <v>19</v>
      </c>
      <c r="J332" s="470" t="s">
        <v>830</v>
      </c>
      <c r="K332" s="470"/>
      <c r="L332" s="469" t="s">
        <v>20</v>
      </c>
      <c r="M332" s="84"/>
      <c r="N332" s="84"/>
    </row>
    <row r="333" spans="1:14" ht="188.25" customHeight="1" x14ac:dyDescent="0.35">
      <c r="A333" s="84"/>
      <c r="B333" s="84"/>
      <c r="C333" s="84"/>
      <c r="D333" s="84"/>
      <c r="E333" s="84"/>
      <c r="F333" s="84"/>
      <c r="G333" s="468" t="s">
        <v>1232</v>
      </c>
      <c r="H333" s="468"/>
      <c r="I333" s="84"/>
      <c r="J333" s="84"/>
      <c r="K333" s="84"/>
      <c r="L333" s="84"/>
      <c r="M333" s="84"/>
      <c r="N333" s="84"/>
    </row>
    <row r="334" spans="1:14" ht="20.100000000000001" customHeight="1" x14ac:dyDescent="0.35">
      <c r="A334" s="84"/>
      <c r="B334" s="84"/>
      <c r="C334" s="84"/>
      <c r="D334" s="84"/>
      <c r="E334" s="465" t="s">
        <v>32</v>
      </c>
      <c r="F334" s="465"/>
      <c r="G334" s="465"/>
      <c r="H334" s="465"/>
      <c r="I334" s="466" t="s">
        <v>43</v>
      </c>
      <c r="J334" s="467" t="s">
        <v>830</v>
      </c>
      <c r="K334" s="467"/>
      <c r="L334" s="466" t="s">
        <v>20</v>
      </c>
      <c r="M334" s="84"/>
      <c r="N334" s="84"/>
    </row>
    <row r="335" spans="1:14" ht="0.95" customHeight="1" x14ac:dyDescent="0.35">
      <c r="A335" s="84"/>
      <c r="B335" s="84"/>
      <c r="C335" s="84"/>
      <c r="D335" s="84"/>
      <c r="E335" s="84"/>
      <c r="F335" s="84"/>
      <c r="G335" s="84"/>
      <c r="H335" s="84"/>
      <c r="I335" s="84"/>
      <c r="J335" s="84"/>
      <c r="K335" s="84"/>
      <c r="L335" s="84"/>
      <c r="M335" s="84"/>
      <c r="N335" s="84"/>
    </row>
    <row r="336" spans="1:14" ht="20.100000000000001" customHeight="1" x14ac:dyDescent="0.35">
      <c r="A336" s="84"/>
      <c r="B336" s="84"/>
      <c r="C336" s="84"/>
      <c r="D336" s="84"/>
      <c r="E336" s="84"/>
      <c r="F336" s="465" t="s">
        <v>215</v>
      </c>
      <c r="G336" s="465"/>
      <c r="H336" s="465"/>
      <c r="I336" s="466" t="s">
        <v>43</v>
      </c>
      <c r="J336" s="467" t="s">
        <v>830</v>
      </c>
      <c r="K336" s="467"/>
      <c r="L336" s="466" t="s">
        <v>20</v>
      </c>
      <c r="M336" s="84"/>
      <c r="N336" s="84"/>
    </row>
    <row r="337" spans="1:14" ht="20.100000000000001" customHeight="1" x14ac:dyDescent="0.35">
      <c r="A337" s="84"/>
      <c r="B337" s="84"/>
      <c r="C337" s="84"/>
      <c r="D337" s="84"/>
      <c r="E337" s="84"/>
      <c r="F337" s="468" t="s">
        <v>216</v>
      </c>
      <c r="G337" s="468"/>
      <c r="H337" s="468"/>
      <c r="I337" s="84"/>
      <c r="J337" s="84"/>
      <c r="K337" s="84"/>
      <c r="L337" s="84"/>
      <c r="M337" s="84"/>
      <c r="N337" s="84"/>
    </row>
    <row r="338" spans="1:14" ht="20.100000000000001" customHeight="1" x14ac:dyDescent="0.35">
      <c r="A338" s="84"/>
      <c r="B338" s="84"/>
      <c r="C338" s="84"/>
      <c r="D338" s="84"/>
      <c r="E338" s="84"/>
      <c r="F338" s="84"/>
      <c r="G338" s="468" t="s">
        <v>1233</v>
      </c>
      <c r="H338" s="468"/>
      <c r="I338" s="469" t="s">
        <v>19</v>
      </c>
      <c r="J338" s="470" t="s">
        <v>830</v>
      </c>
      <c r="K338" s="470"/>
      <c r="L338" s="469" t="s">
        <v>20</v>
      </c>
      <c r="M338" s="84"/>
      <c r="N338" s="84"/>
    </row>
    <row r="339" spans="1:14" ht="323.10000000000002" customHeight="1" x14ac:dyDescent="0.35">
      <c r="A339" s="84"/>
      <c r="B339" s="84"/>
      <c r="C339" s="84"/>
      <c r="D339" s="84"/>
      <c r="E339" s="84"/>
      <c r="F339" s="84"/>
      <c r="G339" s="468"/>
      <c r="H339" s="468"/>
      <c r="I339" s="84"/>
      <c r="J339" s="84"/>
      <c r="K339" s="84"/>
      <c r="L339" s="84"/>
      <c r="M339" s="84"/>
      <c r="N339" s="84"/>
    </row>
    <row r="340" spans="1:14" ht="12" customHeight="1" x14ac:dyDescent="0.35">
      <c r="A340" s="84"/>
      <c r="B340" s="84"/>
      <c r="C340" s="84"/>
      <c r="D340" s="84"/>
      <c r="E340" s="84"/>
      <c r="F340" s="84"/>
      <c r="G340" s="84"/>
      <c r="H340" s="84"/>
      <c r="I340" s="84"/>
      <c r="J340" s="84"/>
      <c r="K340" s="84"/>
      <c r="L340" s="84"/>
      <c r="M340" s="84"/>
      <c r="N340" s="84"/>
    </row>
    <row r="341" spans="1:14" ht="20.100000000000001" customHeight="1" x14ac:dyDescent="0.35">
      <c r="A341" s="84"/>
      <c r="B341" s="464" t="s">
        <v>56</v>
      </c>
      <c r="C341" s="464"/>
      <c r="D341" s="464"/>
      <c r="E341" s="464"/>
      <c r="F341" s="464"/>
      <c r="G341" s="464"/>
      <c r="H341" s="464"/>
      <c r="I341" s="464"/>
      <c r="J341" s="464"/>
      <c r="K341" s="464"/>
      <c r="L341" s="464"/>
      <c r="M341" s="464"/>
      <c r="N341" s="84"/>
    </row>
    <row r="342" spans="1:14" ht="20.100000000000001" customHeight="1" x14ac:dyDescent="0.35">
      <c r="A342" s="84"/>
      <c r="B342" s="84"/>
      <c r="C342" s="84"/>
      <c r="D342" s="465" t="s">
        <v>86</v>
      </c>
      <c r="E342" s="465"/>
      <c r="F342" s="465"/>
      <c r="G342" s="465"/>
      <c r="H342" s="465"/>
      <c r="I342" s="466" t="s">
        <v>43</v>
      </c>
      <c r="J342" s="467" t="s">
        <v>1006</v>
      </c>
      <c r="K342" s="467"/>
      <c r="L342" s="466" t="s">
        <v>20</v>
      </c>
      <c r="M342" s="84"/>
      <c r="N342" s="84"/>
    </row>
    <row r="343" spans="1:14" ht="20.100000000000001" customHeight="1" x14ac:dyDescent="0.35">
      <c r="A343" s="84"/>
      <c r="B343" s="84"/>
      <c r="C343" s="84"/>
      <c r="D343" s="84"/>
      <c r="E343" s="465" t="s">
        <v>30</v>
      </c>
      <c r="F343" s="465"/>
      <c r="G343" s="465"/>
      <c r="H343" s="465"/>
      <c r="I343" s="466" t="s">
        <v>43</v>
      </c>
      <c r="J343" s="467" t="s">
        <v>1001</v>
      </c>
      <c r="K343" s="467"/>
      <c r="L343" s="466" t="s">
        <v>20</v>
      </c>
      <c r="M343" s="84"/>
      <c r="N343" s="84"/>
    </row>
    <row r="344" spans="1:14" ht="20.100000000000001" customHeight="1" x14ac:dyDescent="0.35">
      <c r="A344" s="84"/>
      <c r="B344" s="84"/>
      <c r="C344" s="84"/>
      <c r="D344" s="84"/>
      <c r="E344" s="84"/>
      <c r="F344" s="465" t="s">
        <v>170</v>
      </c>
      <c r="G344" s="465"/>
      <c r="H344" s="465"/>
      <c r="I344" s="466" t="s">
        <v>43</v>
      </c>
      <c r="J344" s="467" t="s">
        <v>1001</v>
      </c>
      <c r="K344" s="467"/>
      <c r="L344" s="466" t="s">
        <v>20</v>
      </c>
      <c r="M344" s="84"/>
      <c r="N344" s="84"/>
    </row>
    <row r="345" spans="1:14" ht="20.100000000000001" customHeight="1" x14ac:dyDescent="0.35">
      <c r="A345" s="84"/>
      <c r="B345" s="84"/>
      <c r="C345" s="84"/>
      <c r="D345" s="84"/>
      <c r="E345" s="84"/>
      <c r="F345" s="468" t="s">
        <v>171</v>
      </c>
      <c r="G345" s="468"/>
      <c r="H345" s="468"/>
      <c r="I345" s="469" t="s">
        <v>19</v>
      </c>
      <c r="J345" s="470" t="s">
        <v>999</v>
      </c>
      <c r="K345" s="470"/>
      <c r="L345" s="469" t="s">
        <v>20</v>
      </c>
      <c r="M345" s="84"/>
      <c r="N345" s="84"/>
    </row>
    <row r="346" spans="1:14" ht="198" customHeight="1" x14ac:dyDescent="0.35">
      <c r="A346" s="84"/>
      <c r="B346" s="84"/>
      <c r="C346" s="84"/>
      <c r="D346" s="84"/>
      <c r="E346" s="84"/>
      <c r="F346" s="84"/>
      <c r="G346" s="468" t="s">
        <v>1234</v>
      </c>
      <c r="H346" s="468"/>
      <c r="I346" s="84"/>
      <c r="J346" s="84"/>
      <c r="K346" s="84"/>
      <c r="L346" s="84"/>
      <c r="M346" s="84"/>
      <c r="N346" s="84"/>
    </row>
    <row r="347" spans="1:14" ht="20.100000000000001" customHeight="1" x14ac:dyDescent="0.35">
      <c r="A347" s="84"/>
      <c r="B347" s="84"/>
      <c r="C347" s="84"/>
      <c r="D347" s="84"/>
      <c r="E347" s="84"/>
      <c r="F347" s="468" t="s">
        <v>172</v>
      </c>
      <c r="G347" s="468"/>
      <c r="H347" s="468"/>
      <c r="I347" s="469" t="s">
        <v>19</v>
      </c>
      <c r="J347" s="470" t="s">
        <v>824</v>
      </c>
      <c r="K347" s="470"/>
      <c r="L347" s="469" t="s">
        <v>20</v>
      </c>
      <c r="M347" s="84"/>
      <c r="N347" s="84"/>
    </row>
    <row r="348" spans="1:14" ht="24" customHeight="1" x14ac:dyDescent="0.35">
      <c r="A348" s="84"/>
      <c r="B348" s="84"/>
      <c r="C348" s="84"/>
      <c r="D348" s="84"/>
      <c r="E348" s="84"/>
      <c r="F348" s="84"/>
      <c r="G348" s="468" t="s">
        <v>1235</v>
      </c>
      <c r="H348" s="468"/>
      <c r="I348" s="84"/>
      <c r="J348" s="84"/>
      <c r="K348" s="84"/>
      <c r="L348" s="84"/>
      <c r="M348" s="84"/>
      <c r="N348" s="84"/>
    </row>
    <row r="349" spans="1:14" ht="126" customHeight="1" x14ac:dyDescent="0.35">
      <c r="A349" s="84"/>
      <c r="B349" s="84"/>
      <c r="C349" s="84"/>
      <c r="D349" s="84"/>
      <c r="E349" s="84"/>
      <c r="F349" s="84"/>
      <c r="G349" s="468" t="s">
        <v>1236</v>
      </c>
      <c r="H349" s="468"/>
      <c r="I349" s="84"/>
      <c r="J349" s="84"/>
      <c r="K349" s="84"/>
      <c r="L349" s="84"/>
      <c r="M349" s="84"/>
      <c r="N349" s="84"/>
    </row>
    <row r="350" spans="1:14" ht="20.100000000000001" customHeight="1" x14ac:dyDescent="0.35">
      <c r="A350" s="84"/>
      <c r="B350" s="84"/>
      <c r="C350" s="84"/>
      <c r="D350" s="84"/>
      <c r="E350" s="84"/>
      <c r="F350" s="468" t="s">
        <v>174</v>
      </c>
      <c r="G350" s="468"/>
      <c r="H350" s="468"/>
      <c r="I350" s="469" t="s">
        <v>19</v>
      </c>
      <c r="J350" s="470" t="s">
        <v>1000</v>
      </c>
      <c r="K350" s="470"/>
      <c r="L350" s="469" t="s">
        <v>20</v>
      </c>
      <c r="M350" s="84"/>
      <c r="N350" s="84"/>
    </row>
    <row r="351" spans="1:14" ht="180" customHeight="1" x14ac:dyDescent="0.35">
      <c r="A351" s="84"/>
      <c r="B351" s="84"/>
      <c r="C351" s="84"/>
      <c r="D351" s="84"/>
      <c r="E351" s="84"/>
      <c r="F351" s="84"/>
      <c r="G351" s="468" t="s">
        <v>1237</v>
      </c>
      <c r="H351" s="468"/>
      <c r="I351" s="84"/>
      <c r="J351" s="84"/>
      <c r="K351" s="84"/>
      <c r="L351" s="84"/>
      <c r="M351" s="84"/>
      <c r="N351" s="84"/>
    </row>
    <row r="352" spans="1:14" ht="20.100000000000001" customHeight="1" x14ac:dyDescent="0.35">
      <c r="A352" s="84"/>
      <c r="B352" s="84"/>
      <c r="C352" s="84"/>
      <c r="D352" s="84"/>
      <c r="E352" s="84"/>
      <c r="F352" s="468" t="s">
        <v>175</v>
      </c>
      <c r="G352" s="468"/>
      <c r="H352" s="468"/>
      <c r="I352" s="469" t="s">
        <v>19</v>
      </c>
      <c r="J352" s="470" t="s">
        <v>846</v>
      </c>
      <c r="K352" s="470"/>
      <c r="L352" s="469" t="s">
        <v>20</v>
      </c>
      <c r="M352" s="84"/>
      <c r="N352" s="84"/>
    </row>
    <row r="353" spans="1:14" ht="162" customHeight="1" x14ac:dyDescent="0.35">
      <c r="A353" s="84"/>
      <c r="B353" s="84"/>
      <c r="C353" s="84"/>
      <c r="D353" s="84"/>
      <c r="E353" s="84"/>
      <c r="F353" s="84"/>
      <c r="G353" s="468" t="s">
        <v>1238</v>
      </c>
      <c r="H353" s="468"/>
      <c r="I353" s="84"/>
      <c r="J353" s="84"/>
      <c r="K353" s="84"/>
      <c r="L353" s="84"/>
      <c r="M353" s="84"/>
      <c r="N353" s="84"/>
    </row>
    <row r="354" spans="1:14" ht="20.100000000000001" customHeight="1" x14ac:dyDescent="0.35">
      <c r="A354" s="84"/>
      <c r="B354" s="84"/>
      <c r="C354" s="84"/>
      <c r="D354" s="84"/>
      <c r="E354" s="465" t="s">
        <v>31</v>
      </c>
      <c r="F354" s="465"/>
      <c r="G354" s="465"/>
      <c r="H354" s="465"/>
      <c r="I354" s="466" t="s">
        <v>43</v>
      </c>
      <c r="J354" s="467" t="s">
        <v>1003</v>
      </c>
      <c r="K354" s="467"/>
      <c r="L354" s="466" t="s">
        <v>20</v>
      </c>
      <c r="M354" s="84"/>
      <c r="N354" s="84"/>
    </row>
    <row r="355" spans="1:14" ht="20.100000000000001" customHeight="1" x14ac:dyDescent="0.35">
      <c r="A355" s="84"/>
      <c r="B355" s="84"/>
      <c r="C355" s="84"/>
      <c r="D355" s="84"/>
      <c r="E355" s="84"/>
      <c r="F355" s="465" t="s">
        <v>176</v>
      </c>
      <c r="G355" s="465"/>
      <c r="H355" s="465"/>
      <c r="I355" s="466" t="s">
        <v>43</v>
      </c>
      <c r="J355" s="467" t="s">
        <v>771</v>
      </c>
      <c r="K355" s="467"/>
      <c r="L355" s="466" t="s">
        <v>20</v>
      </c>
      <c r="M355" s="84"/>
      <c r="N355" s="84"/>
    </row>
    <row r="356" spans="1:14" ht="80.25" customHeight="1" x14ac:dyDescent="0.35">
      <c r="A356" s="84"/>
      <c r="B356" s="84"/>
      <c r="C356" s="84"/>
      <c r="D356" s="84"/>
      <c r="E356" s="84"/>
      <c r="F356" s="468" t="s">
        <v>177</v>
      </c>
      <c r="G356" s="468"/>
      <c r="H356" s="468"/>
      <c r="I356" s="84"/>
      <c r="J356" s="84"/>
      <c r="K356" s="84"/>
      <c r="L356" s="84"/>
      <c r="M356" s="84"/>
      <c r="N356" s="84"/>
    </row>
    <row r="357" spans="1:14" ht="0.95" customHeight="1" x14ac:dyDescent="0.35">
      <c r="A357" s="84"/>
      <c r="B357" s="84"/>
      <c r="C357" s="84"/>
      <c r="D357" s="84"/>
      <c r="E357" s="84"/>
      <c r="F357" s="84"/>
      <c r="G357" s="84"/>
      <c r="H357" s="84"/>
      <c r="I357" s="84"/>
      <c r="J357" s="84"/>
      <c r="K357" s="84"/>
      <c r="L357" s="84"/>
      <c r="M357" s="84"/>
      <c r="N357" s="84"/>
    </row>
    <row r="358" spans="1:14" ht="20.100000000000001" customHeight="1" x14ac:dyDescent="0.35">
      <c r="A358" s="84"/>
      <c r="B358" s="84"/>
      <c r="C358" s="84"/>
      <c r="D358" s="84"/>
      <c r="E358" s="84"/>
      <c r="F358" s="84"/>
      <c r="G358" s="468" t="s">
        <v>1239</v>
      </c>
      <c r="H358" s="468"/>
      <c r="I358" s="469" t="s">
        <v>19</v>
      </c>
      <c r="J358" s="470" t="s">
        <v>778</v>
      </c>
      <c r="K358" s="470"/>
      <c r="L358" s="469" t="s">
        <v>20</v>
      </c>
      <c r="M358" s="84"/>
      <c r="N358" s="84"/>
    </row>
    <row r="359" spans="1:14" ht="233.1" customHeight="1" x14ac:dyDescent="0.35">
      <c r="A359" s="84"/>
      <c r="B359" s="84"/>
      <c r="C359" s="84"/>
      <c r="D359" s="84"/>
      <c r="E359" s="84"/>
      <c r="F359" s="84"/>
      <c r="G359" s="468"/>
      <c r="H359" s="468"/>
      <c r="I359" s="84"/>
      <c r="J359" s="84"/>
      <c r="K359" s="84"/>
      <c r="L359" s="84"/>
      <c r="M359" s="84"/>
      <c r="N359" s="84"/>
    </row>
    <row r="360" spans="1:14" ht="20.100000000000001" customHeight="1" x14ac:dyDescent="0.35">
      <c r="A360" s="84"/>
      <c r="B360" s="84"/>
      <c r="C360" s="84"/>
      <c r="D360" s="84"/>
      <c r="E360" s="84"/>
      <c r="F360" s="468" t="s">
        <v>182</v>
      </c>
      <c r="G360" s="468"/>
      <c r="H360" s="468"/>
      <c r="I360" s="469" t="s">
        <v>19</v>
      </c>
      <c r="J360" s="470" t="s">
        <v>752</v>
      </c>
      <c r="K360" s="470"/>
      <c r="L360" s="469" t="s">
        <v>20</v>
      </c>
      <c r="M360" s="84"/>
      <c r="N360" s="84"/>
    </row>
    <row r="361" spans="1:14" ht="144" customHeight="1" x14ac:dyDescent="0.35">
      <c r="A361" s="84"/>
      <c r="B361" s="84"/>
      <c r="C361" s="84"/>
      <c r="D361" s="84"/>
      <c r="E361" s="84"/>
      <c r="F361" s="84"/>
      <c r="G361" s="468" t="s">
        <v>1240</v>
      </c>
      <c r="H361" s="468"/>
      <c r="I361" s="84"/>
      <c r="J361" s="84"/>
      <c r="K361" s="84"/>
      <c r="L361" s="84"/>
      <c r="M361" s="84"/>
      <c r="N361" s="84"/>
    </row>
    <row r="362" spans="1:14" ht="20.100000000000001" customHeight="1" x14ac:dyDescent="0.35">
      <c r="A362" s="84"/>
      <c r="B362" s="84"/>
      <c r="C362" s="84"/>
      <c r="D362" s="84"/>
      <c r="E362" s="84"/>
      <c r="F362" s="465" t="s">
        <v>186</v>
      </c>
      <c r="G362" s="465"/>
      <c r="H362" s="465"/>
      <c r="I362" s="466" t="s">
        <v>43</v>
      </c>
      <c r="J362" s="467" t="s">
        <v>1002</v>
      </c>
      <c r="K362" s="467"/>
      <c r="L362" s="466" t="s">
        <v>20</v>
      </c>
      <c r="M362" s="84"/>
      <c r="N362" s="84"/>
    </row>
    <row r="363" spans="1:14" ht="20.100000000000001" customHeight="1" x14ac:dyDescent="0.35">
      <c r="A363" s="84"/>
      <c r="B363" s="84"/>
      <c r="C363" s="84"/>
      <c r="D363" s="84"/>
      <c r="E363" s="84"/>
      <c r="F363" s="468" t="s">
        <v>187</v>
      </c>
      <c r="G363" s="468"/>
      <c r="H363" s="468"/>
      <c r="I363" s="84"/>
      <c r="J363" s="84"/>
      <c r="K363" s="84"/>
      <c r="L363" s="84"/>
      <c r="M363" s="84"/>
      <c r="N363" s="84"/>
    </row>
    <row r="364" spans="1:14" ht="20.100000000000001" customHeight="1" x14ac:dyDescent="0.35">
      <c r="A364" s="84"/>
      <c r="B364" s="84"/>
      <c r="C364" s="84"/>
      <c r="D364" s="84"/>
      <c r="E364" s="84"/>
      <c r="F364" s="84"/>
      <c r="G364" s="468" t="s">
        <v>1241</v>
      </c>
      <c r="H364" s="468"/>
      <c r="I364" s="469" t="s">
        <v>19</v>
      </c>
      <c r="J364" s="470" t="s">
        <v>752</v>
      </c>
      <c r="K364" s="470"/>
      <c r="L364" s="469" t="s">
        <v>20</v>
      </c>
      <c r="M364" s="84"/>
      <c r="N364" s="84"/>
    </row>
    <row r="365" spans="1:14" ht="260.25" customHeight="1" x14ac:dyDescent="0.35">
      <c r="A365" s="84"/>
      <c r="B365" s="84"/>
      <c r="C365" s="84"/>
      <c r="D365" s="84"/>
      <c r="E365" s="84"/>
      <c r="F365" s="84"/>
      <c r="G365" s="468"/>
      <c r="H365" s="468"/>
      <c r="I365" s="84"/>
      <c r="J365" s="84"/>
      <c r="K365" s="84"/>
      <c r="L365" s="84"/>
      <c r="M365" s="84"/>
      <c r="N365" s="84"/>
    </row>
    <row r="366" spans="1:14" ht="0.95" customHeight="1" x14ac:dyDescent="0.35">
      <c r="A366" s="84"/>
      <c r="B366" s="84"/>
      <c r="C366" s="84"/>
      <c r="D366" s="84"/>
      <c r="E366" s="84"/>
      <c r="F366" s="84"/>
      <c r="G366" s="84"/>
      <c r="H366" s="84"/>
      <c r="I366" s="84"/>
      <c r="J366" s="84"/>
      <c r="K366" s="84"/>
      <c r="L366" s="84"/>
      <c r="M366" s="84"/>
      <c r="N366" s="84"/>
    </row>
    <row r="367" spans="1:14" ht="20.100000000000001" customHeight="1" x14ac:dyDescent="0.35">
      <c r="A367" s="84"/>
      <c r="B367" s="84"/>
      <c r="C367" s="84"/>
      <c r="D367" s="84"/>
      <c r="E367" s="84"/>
      <c r="F367" s="84"/>
      <c r="G367" s="468" t="s">
        <v>1242</v>
      </c>
      <c r="H367" s="468"/>
      <c r="I367" s="469" t="s">
        <v>19</v>
      </c>
      <c r="J367" s="470" t="s">
        <v>774</v>
      </c>
      <c r="K367" s="470"/>
      <c r="L367" s="469" t="s">
        <v>20</v>
      </c>
      <c r="M367" s="84"/>
      <c r="N367" s="84"/>
    </row>
    <row r="368" spans="1:14" ht="305.10000000000002" customHeight="1" x14ac:dyDescent="0.35">
      <c r="A368" s="84"/>
      <c r="B368" s="84"/>
      <c r="C368" s="84"/>
      <c r="D368" s="84"/>
      <c r="E368" s="84"/>
      <c r="F368" s="84"/>
      <c r="G368" s="468"/>
      <c r="H368" s="468"/>
      <c r="I368" s="84"/>
      <c r="J368" s="84"/>
      <c r="K368" s="84"/>
      <c r="L368" s="84"/>
      <c r="M368" s="84"/>
      <c r="N368" s="84"/>
    </row>
    <row r="369" spans="1:14" ht="20.100000000000001" customHeight="1" x14ac:dyDescent="0.35">
      <c r="A369" s="84"/>
      <c r="B369" s="84"/>
      <c r="C369" s="84"/>
      <c r="D369" s="84"/>
      <c r="E369" s="84"/>
      <c r="F369" s="468" t="s">
        <v>191</v>
      </c>
      <c r="G369" s="468"/>
      <c r="H369" s="468"/>
      <c r="I369" s="84"/>
      <c r="J369" s="84"/>
      <c r="K369" s="84"/>
      <c r="L369" s="84"/>
      <c r="M369" s="84"/>
      <c r="N369" s="84"/>
    </row>
    <row r="370" spans="1:14" ht="20.100000000000001" customHeight="1" x14ac:dyDescent="0.35">
      <c r="A370" s="84"/>
      <c r="B370" s="84"/>
      <c r="C370" s="84"/>
      <c r="D370" s="84"/>
      <c r="E370" s="84"/>
      <c r="F370" s="84"/>
      <c r="G370" s="468" t="s">
        <v>1243</v>
      </c>
      <c r="H370" s="468"/>
      <c r="I370" s="469" t="s">
        <v>19</v>
      </c>
      <c r="J370" s="470" t="s">
        <v>752</v>
      </c>
      <c r="K370" s="470"/>
      <c r="L370" s="469" t="s">
        <v>20</v>
      </c>
      <c r="M370" s="84"/>
      <c r="N370" s="84"/>
    </row>
    <row r="371" spans="1:14" ht="327.75" customHeight="1" x14ac:dyDescent="0.35">
      <c r="A371" s="84"/>
      <c r="B371" s="84"/>
      <c r="C371" s="84"/>
      <c r="D371" s="84"/>
      <c r="E371" s="84"/>
      <c r="F371" s="84"/>
      <c r="G371" s="468"/>
      <c r="H371" s="468"/>
      <c r="I371" s="84"/>
      <c r="J371" s="84"/>
      <c r="K371" s="84"/>
      <c r="L371" s="84"/>
      <c r="M371" s="84"/>
      <c r="N371" s="84"/>
    </row>
    <row r="372" spans="1:14" ht="136.5" customHeight="1" x14ac:dyDescent="0.35">
      <c r="A372" s="84"/>
      <c r="B372" s="84"/>
      <c r="C372" s="84"/>
      <c r="D372" s="84"/>
      <c r="E372" s="84"/>
      <c r="F372" s="468" t="s">
        <v>194</v>
      </c>
      <c r="G372" s="468"/>
      <c r="H372" s="468"/>
      <c r="I372" s="84"/>
      <c r="J372" s="84"/>
      <c r="K372" s="84"/>
      <c r="L372" s="84"/>
      <c r="M372" s="84"/>
      <c r="N372" s="84"/>
    </row>
    <row r="373" spans="1:14" ht="126.95" customHeight="1" x14ac:dyDescent="0.35">
      <c r="A373" s="84"/>
      <c r="B373" s="84"/>
      <c r="C373" s="84"/>
      <c r="D373" s="84"/>
      <c r="E373" s="84"/>
      <c r="F373" s="84"/>
      <c r="G373" s="84"/>
      <c r="H373" s="84"/>
      <c r="I373" s="84"/>
      <c r="J373" s="84"/>
      <c r="K373" s="84"/>
      <c r="L373" s="84"/>
      <c r="M373" s="84"/>
      <c r="N373" s="84"/>
    </row>
    <row r="374" spans="1:14" ht="42" customHeight="1" x14ac:dyDescent="0.35">
      <c r="A374" s="84"/>
      <c r="B374" s="84"/>
      <c r="C374" s="84"/>
      <c r="D374" s="84"/>
      <c r="E374" s="84"/>
      <c r="F374" s="84"/>
      <c r="G374" s="84"/>
      <c r="H374" s="84"/>
      <c r="I374" s="84"/>
      <c r="J374" s="84"/>
      <c r="K374" s="84"/>
      <c r="L374" s="84"/>
      <c r="M374" s="84"/>
      <c r="N374" s="84"/>
    </row>
    <row r="375" spans="1:14" ht="0.95" customHeight="1" x14ac:dyDescent="0.35">
      <c r="A375" s="84"/>
      <c r="B375" s="84"/>
      <c r="C375" s="84"/>
      <c r="D375" s="84"/>
      <c r="E375" s="84"/>
      <c r="F375" s="84"/>
      <c r="G375" s="84"/>
      <c r="H375" s="84"/>
      <c r="I375" s="84"/>
      <c r="J375" s="84"/>
      <c r="K375" s="84"/>
      <c r="L375" s="84"/>
      <c r="M375" s="84"/>
      <c r="N375" s="84"/>
    </row>
    <row r="376" spans="1:14" ht="20.100000000000001" customHeight="1" x14ac:dyDescent="0.35">
      <c r="A376" s="84"/>
      <c r="B376" s="84"/>
      <c r="C376" s="84"/>
      <c r="D376" s="84"/>
      <c r="E376" s="84"/>
      <c r="F376" s="84"/>
      <c r="G376" s="468" t="s">
        <v>1244</v>
      </c>
      <c r="H376" s="468"/>
      <c r="I376" s="469" t="s">
        <v>19</v>
      </c>
      <c r="J376" s="470" t="s">
        <v>752</v>
      </c>
      <c r="K376" s="470"/>
      <c r="L376" s="469" t="s">
        <v>20</v>
      </c>
      <c r="M376" s="84"/>
      <c r="N376" s="84"/>
    </row>
    <row r="377" spans="1:14" ht="269.10000000000002" customHeight="1" x14ac:dyDescent="0.35">
      <c r="A377" s="84"/>
      <c r="B377" s="84"/>
      <c r="C377" s="84"/>
      <c r="D377" s="84"/>
      <c r="E377" s="84"/>
      <c r="F377" s="84"/>
      <c r="G377" s="468"/>
      <c r="H377" s="468"/>
      <c r="I377" s="84"/>
      <c r="J377" s="84"/>
      <c r="K377" s="84"/>
      <c r="L377" s="84"/>
      <c r="M377" s="84"/>
      <c r="N377" s="84"/>
    </row>
    <row r="378" spans="1:14" ht="20.100000000000001" customHeight="1" x14ac:dyDescent="0.35">
      <c r="A378" s="84"/>
      <c r="B378" s="84"/>
      <c r="C378" s="84"/>
      <c r="D378" s="84"/>
      <c r="E378" s="84"/>
      <c r="F378" s="84"/>
      <c r="G378" s="468" t="s">
        <v>1245</v>
      </c>
      <c r="H378" s="468"/>
      <c r="I378" s="469" t="s">
        <v>19</v>
      </c>
      <c r="J378" s="470" t="s">
        <v>388</v>
      </c>
      <c r="K378" s="470"/>
      <c r="L378" s="469" t="s">
        <v>20</v>
      </c>
      <c r="M378" s="84"/>
      <c r="N378" s="84"/>
    </row>
    <row r="379" spans="1:14" ht="231" customHeight="1" x14ac:dyDescent="0.35">
      <c r="A379" s="84"/>
      <c r="B379" s="84"/>
      <c r="C379" s="84"/>
      <c r="D379" s="84"/>
      <c r="E379" s="84"/>
      <c r="F379" s="84"/>
      <c r="G379" s="468"/>
      <c r="H379" s="468"/>
      <c r="I379" s="84"/>
      <c r="J379" s="84"/>
      <c r="K379" s="84"/>
      <c r="L379" s="84"/>
      <c r="M379" s="84"/>
      <c r="N379" s="84"/>
    </row>
    <row r="380" spans="1:14" ht="0.95" customHeight="1" x14ac:dyDescent="0.35">
      <c r="A380" s="84"/>
      <c r="B380" s="84"/>
      <c r="C380" s="84"/>
      <c r="D380" s="84"/>
      <c r="E380" s="84"/>
      <c r="F380" s="84"/>
      <c r="G380" s="84"/>
      <c r="H380" s="84"/>
      <c r="I380" s="84"/>
      <c r="J380" s="84"/>
      <c r="K380" s="84"/>
      <c r="L380" s="84"/>
      <c r="M380" s="84"/>
      <c r="N380" s="84"/>
    </row>
    <row r="381" spans="1:14" ht="20.100000000000001" customHeight="1" x14ac:dyDescent="0.35">
      <c r="A381" s="84"/>
      <c r="B381" s="84"/>
      <c r="C381" s="84"/>
      <c r="D381" s="84"/>
      <c r="E381" s="84"/>
      <c r="F381" s="84"/>
      <c r="G381" s="468" t="s">
        <v>1246</v>
      </c>
      <c r="H381" s="468"/>
      <c r="I381" s="469" t="s">
        <v>19</v>
      </c>
      <c r="J381" s="470" t="s">
        <v>388</v>
      </c>
      <c r="K381" s="470"/>
      <c r="L381" s="469" t="s">
        <v>20</v>
      </c>
      <c r="M381" s="84"/>
      <c r="N381" s="84"/>
    </row>
    <row r="382" spans="1:14" ht="409.6" customHeight="1" x14ac:dyDescent="0.35">
      <c r="A382" s="84"/>
      <c r="B382" s="84"/>
      <c r="C382" s="84"/>
      <c r="D382" s="84"/>
      <c r="E382" s="84"/>
      <c r="F382" s="84"/>
      <c r="G382" s="468"/>
      <c r="H382" s="468"/>
      <c r="I382" s="84"/>
      <c r="J382" s="84"/>
      <c r="K382" s="84"/>
      <c r="L382" s="84"/>
      <c r="M382" s="84"/>
      <c r="N382" s="84"/>
    </row>
    <row r="383" spans="1:14" ht="42" customHeight="1" x14ac:dyDescent="0.35">
      <c r="A383" s="84"/>
      <c r="B383" s="84"/>
      <c r="C383" s="84"/>
      <c r="D383" s="84"/>
      <c r="E383" s="84"/>
      <c r="F383" s="84"/>
      <c r="G383" s="84"/>
      <c r="H383" s="84"/>
      <c r="I383" s="84"/>
      <c r="J383" s="84"/>
      <c r="K383" s="84"/>
      <c r="L383" s="84"/>
      <c r="M383" s="84"/>
      <c r="N383" s="84"/>
    </row>
    <row r="384" spans="1:14" ht="0.95" customHeight="1" x14ac:dyDescent="0.35">
      <c r="A384" s="84"/>
      <c r="B384" s="84"/>
      <c r="C384" s="84"/>
      <c r="D384" s="84"/>
      <c r="E384" s="84"/>
      <c r="F384" s="84"/>
      <c r="G384" s="84"/>
      <c r="H384" s="84"/>
      <c r="I384" s="84"/>
      <c r="J384" s="84"/>
      <c r="K384" s="84"/>
      <c r="L384" s="84"/>
      <c r="M384" s="84"/>
      <c r="N384" s="84"/>
    </row>
    <row r="385" spans="1:14" ht="20.100000000000001" customHeight="1" x14ac:dyDescent="0.35">
      <c r="A385" s="84"/>
      <c r="B385" s="84"/>
      <c r="C385" s="84"/>
      <c r="D385" s="84"/>
      <c r="E385" s="84"/>
      <c r="F385" s="84"/>
      <c r="G385" s="468" t="s">
        <v>1247</v>
      </c>
      <c r="H385" s="468"/>
      <c r="I385" s="469" t="s">
        <v>19</v>
      </c>
      <c r="J385" s="470" t="s">
        <v>763</v>
      </c>
      <c r="K385" s="470"/>
      <c r="L385" s="469" t="s">
        <v>20</v>
      </c>
      <c r="M385" s="84"/>
      <c r="N385" s="84"/>
    </row>
    <row r="386" spans="1:14" ht="409.6" customHeight="1" x14ac:dyDescent="0.35">
      <c r="A386" s="84"/>
      <c r="B386" s="84"/>
      <c r="C386" s="84"/>
      <c r="D386" s="84"/>
      <c r="E386" s="84"/>
      <c r="F386" s="84"/>
      <c r="G386" s="468"/>
      <c r="H386" s="468"/>
      <c r="I386" s="84"/>
      <c r="J386" s="84"/>
      <c r="K386" s="84"/>
      <c r="L386" s="84"/>
      <c r="M386" s="84"/>
      <c r="N386" s="84"/>
    </row>
    <row r="387" spans="1:14" ht="255" customHeight="1" x14ac:dyDescent="0.35">
      <c r="A387" s="84"/>
      <c r="B387" s="84"/>
      <c r="C387" s="84"/>
      <c r="D387" s="84"/>
      <c r="E387" s="84"/>
      <c r="F387" s="84"/>
      <c r="G387" s="84"/>
      <c r="H387" s="84"/>
      <c r="I387" s="84"/>
      <c r="J387" s="84"/>
      <c r="K387" s="84"/>
      <c r="L387" s="84"/>
      <c r="M387" s="84"/>
      <c r="N387" s="84"/>
    </row>
    <row r="388" spans="1:14" ht="42" customHeight="1" x14ac:dyDescent="0.35">
      <c r="A388" s="84"/>
      <c r="B388" s="84"/>
      <c r="C388" s="84"/>
      <c r="D388" s="84"/>
      <c r="E388" s="84"/>
      <c r="F388" s="84"/>
      <c r="G388" s="84"/>
      <c r="H388" s="84"/>
      <c r="I388" s="84"/>
      <c r="J388" s="84"/>
      <c r="K388" s="84"/>
      <c r="L388" s="84"/>
      <c r="M388" s="84"/>
      <c r="N388" s="84"/>
    </row>
    <row r="389" spans="1:14" ht="0.95" customHeight="1" x14ac:dyDescent="0.35">
      <c r="A389" s="84"/>
      <c r="B389" s="84"/>
      <c r="C389" s="84"/>
      <c r="D389" s="84"/>
      <c r="E389" s="84"/>
      <c r="F389" s="84"/>
      <c r="G389" s="84"/>
      <c r="H389" s="84"/>
      <c r="I389" s="84"/>
      <c r="J389" s="84"/>
      <c r="K389" s="84"/>
      <c r="L389" s="84"/>
      <c r="M389" s="84"/>
      <c r="N389" s="84"/>
    </row>
    <row r="390" spans="1:14" ht="20.100000000000001" customHeight="1" x14ac:dyDescent="0.35">
      <c r="A390" s="84"/>
      <c r="B390" s="84"/>
      <c r="C390" s="84"/>
      <c r="D390" s="84"/>
      <c r="E390" s="84"/>
      <c r="F390" s="84"/>
      <c r="G390" s="468" t="s">
        <v>1248</v>
      </c>
      <c r="H390" s="468"/>
      <c r="I390" s="469" t="s">
        <v>19</v>
      </c>
      <c r="J390" s="470" t="s">
        <v>771</v>
      </c>
      <c r="K390" s="470"/>
      <c r="L390" s="469" t="s">
        <v>20</v>
      </c>
      <c r="M390" s="84"/>
      <c r="N390" s="84"/>
    </row>
    <row r="391" spans="1:14" ht="409.6" customHeight="1" x14ac:dyDescent="0.35">
      <c r="A391" s="84"/>
      <c r="B391" s="84"/>
      <c r="C391" s="84"/>
      <c r="D391" s="84"/>
      <c r="E391" s="84"/>
      <c r="F391" s="84"/>
      <c r="G391" s="468"/>
      <c r="H391" s="468"/>
      <c r="I391" s="84"/>
      <c r="J391" s="84"/>
      <c r="K391" s="84"/>
      <c r="L391" s="84"/>
      <c r="M391" s="84"/>
      <c r="N391" s="84"/>
    </row>
    <row r="392" spans="1:14" ht="45.75" customHeight="1" x14ac:dyDescent="0.35">
      <c r="A392" s="84"/>
      <c r="B392" s="84"/>
      <c r="C392" s="84"/>
      <c r="D392" s="84"/>
      <c r="E392" s="84"/>
      <c r="F392" s="84"/>
      <c r="G392" s="84"/>
      <c r="H392" s="84"/>
      <c r="I392" s="84"/>
      <c r="J392" s="84"/>
      <c r="K392" s="84"/>
      <c r="L392" s="84"/>
      <c r="M392" s="84"/>
      <c r="N392" s="84"/>
    </row>
    <row r="393" spans="1:14" ht="0.95" customHeight="1" x14ac:dyDescent="0.35">
      <c r="A393" s="84"/>
      <c r="B393" s="84"/>
      <c r="C393" s="84"/>
      <c r="D393" s="84"/>
      <c r="E393" s="84"/>
      <c r="F393" s="84"/>
      <c r="G393" s="84"/>
      <c r="H393" s="84"/>
      <c r="I393" s="84"/>
      <c r="J393" s="84"/>
      <c r="K393" s="84"/>
      <c r="L393" s="84"/>
      <c r="M393" s="84"/>
      <c r="N393" s="84"/>
    </row>
    <row r="394" spans="1:14" ht="20.100000000000001" customHeight="1" x14ac:dyDescent="0.35">
      <c r="A394" s="84"/>
      <c r="B394" s="84"/>
      <c r="C394" s="84"/>
      <c r="D394" s="84"/>
      <c r="E394" s="84"/>
      <c r="F394" s="84"/>
      <c r="G394" s="468" t="s">
        <v>1249</v>
      </c>
      <c r="H394" s="468"/>
      <c r="I394" s="469" t="s">
        <v>19</v>
      </c>
      <c r="J394" s="470" t="s">
        <v>762</v>
      </c>
      <c r="K394" s="470"/>
      <c r="L394" s="469" t="s">
        <v>20</v>
      </c>
      <c r="M394" s="84"/>
      <c r="N394" s="84"/>
    </row>
    <row r="395" spans="1:14" ht="409.6" customHeight="1" x14ac:dyDescent="0.35">
      <c r="A395" s="84"/>
      <c r="B395" s="84"/>
      <c r="C395" s="84"/>
      <c r="D395" s="84"/>
      <c r="E395" s="84"/>
      <c r="F395" s="84"/>
      <c r="G395" s="468"/>
      <c r="H395" s="468"/>
      <c r="I395" s="84"/>
      <c r="J395" s="84"/>
      <c r="K395" s="84"/>
      <c r="L395" s="84"/>
      <c r="M395" s="84"/>
      <c r="N395" s="84"/>
    </row>
    <row r="396" spans="1:14" ht="0.95" customHeight="1" x14ac:dyDescent="0.35">
      <c r="A396" s="84"/>
      <c r="B396" s="84"/>
      <c r="C396" s="84"/>
      <c r="D396" s="84"/>
      <c r="E396" s="84"/>
      <c r="F396" s="84"/>
      <c r="G396" s="84"/>
      <c r="H396" s="84"/>
      <c r="I396" s="84"/>
      <c r="J396" s="84"/>
      <c r="K396" s="84"/>
      <c r="L396" s="84"/>
      <c r="M396" s="84"/>
      <c r="N396" s="84"/>
    </row>
    <row r="397" spans="1:14" ht="20.100000000000001" customHeight="1" x14ac:dyDescent="0.35">
      <c r="A397" s="84"/>
      <c r="B397" s="84"/>
      <c r="C397" s="84"/>
      <c r="D397" s="84"/>
      <c r="E397" s="84"/>
      <c r="F397" s="84"/>
      <c r="G397" s="468" t="s">
        <v>1250</v>
      </c>
      <c r="H397" s="468"/>
      <c r="I397" s="469" t="s">
        <v>19</v>
      </c>
      <c r="J397" s="470" t="s">
        <v>752</v>
      </c>
      <c r="K397" s="470"/>
      <c r="L397" s="469" t="s">
        <v>20</v>
      </c>
      <c r="M397" s="84"/>
      <c r="N397" s="84"/>
    </row>
    <row r="398" spans="1:14" ht="341.1" customHeight="1" x14ac:dyDescent="0.35">
      <c r="A398" s="84"/>
      <c r="B398" s="84"/>
      <c r="C398" s="84"/>
      <c r="D398" s="84"/>
      <c r="E398" s="84"/>
      <c r="F398" s="84"/>
      <c r="G398" s="468"/>
      <c r="H398" s="468"/>
      <c r="I398" s="84"/>
      <c r="J398" s="84"/>
      <c r="K398" s="84"/>
      <c r="L398" s="84"/>
      <c r="M398" s="84"/>
      <c r="N398" s="84"/>
    </row>
    <row r="399" spans="1:14" ht="409.6" customHeight="1" x14ac:dyDescent="0.35">
      <c r="A399" s="84"/>
      <c r="B399" s="84"/>
      <c r="C399" s="84"/>
      <c r="D399" s="84"/>
      <c r="E399" s="84"/>
      <c r="F399" s="84"/>
      <c r="G399" s="84"/>
      <c r="H399" s="84"/>
      <c r="I399" s="84"/>
      <c r="J399" s="84"/>
      <c r="K399" s="84"/>
      <c r="L399" s="84"/>
      <c r="M399" s="84"/>
      <c r="N399" s="84"/>
    </row>
    <row r="400" spans="1:14" ht="42" customHeight="1" x14ac:dyDescent="0.35">
      <c r="A400" s="84"/>
      <c r="B400" s="84"/>
      <c r="C400" s="84"/>
      <c r="D400" s="84"/>
      <c r="E400" s="84"/>
      <c r="F400" s="84"/>
      <c r="G400" s="84"/>
      <c r="H400" s="84"/>
      <c r="I400" s="84"/>
      <c r="J400" s="84"/>
      <c r="K400" s="84"/>
      <c r="L400" s="84"/>
      <c r="M400" s="84"/>
      <c r="N400" s="84"/>
    </row>
    <row r="401" spans="1:14" ht="0.95" customHeight="1" x14ac:dyDescent="0.35">
      <c r="A401" s="84"/>
      <c r="B401" s="84"/>
      <c r="C401" s="84"/>
      <c r="D401" s="84"/>
      <c r="E401" s="84"/>
      <c r="F401" s="84"/>
      <c r="G401" s="84"/>
      <c r="H401" s="84"/>
      <c r="I401" s="84"/>
      <c r="J401" s="84"/>
      <c r="K401" s="84"/>
      <c r="L401" s="84"/>
      <c r="M401" s="84"/>
      <c r="N401" s="84"/>
    </row>
    <row r="402" spans="1:14" ht="20.100000000000001" customHeight="1" x14ac:dyDescent="0.35">
      <c r="A402" s="84"/>
      <c r="B402" s="84"/>
      <c r="C402" s="84"/>
      <c r="D402" s="84"/>
      <c r="E402" s="84"/>
      <c r="F402" s="84"/>
      <c r="G402" s="468" t="s">
        <v>1251</v>
      </c>
      <c r="H402" s="468"/>
      <c r="I402" s="469" t="s">
        <v>19</v>
      </c>
      <c r="J402" s="470" t="s">
        <v>771</v>
      </c>
      <c r="K402" s="470"/>
      <c r="L402" s="469" t="s">
        <v>20</v>
      </c>
      <c r="M402" s="84"/>
      <c r="N402" s="84"/>
    </row>
    <row r="403" spans="1:14" ht="308.25" customHeight="1" x14ac:dyDescent="0.35">
      <c r="A403" s="84"/>
      <c r="B403" s="84"/>
      <c r="C403" s="84"/>
      <c r="D403" s="84"/>
      <c r="E403" s="84"/>
      <c r="F403" s="84"/>
      <c r="G403" s="468"/>
      <c r="H403" s="468"/>
      <c r="I403" s="84"/>
      <c r="J403" s="84"/>
      <c r="K403" s="84"/>
      <c r="L403" s="84"/>
      <c r="M403" s="84"/>
      <c r="N403" s="84"/>
    </row>
    <row r="404" spans="1:14" ht="20.100000000000001" customHeight="1" x14ac:dyDescent="0.35">
      <c r="A404" s="84"/>
      <c r="B404" s="84"/>
      <c r="C404" s="84"/>
      <c r="D404" s="84"/>
      <c r="E404" s="84"/>
      <c r="F404" s="465" t="s">
        <v>201</v>
      </c>
      <c r="G404" s="465"/>
      <c r="H404" s="465"/>
      <c r="I404" s="466" t="s">
        <v>43</v>
      </c>
      <c r="J404" s="467" t="s">
        <v>772</v>
      </c>
      <c r="K404" s="467"/>
      <c r="L404" s="466" t="s">
        <v>20</v>
      </c>
      <c r="M404" s="84"/>
      <c r="N404" s="84"/>
    </row>
    <row r="405" spans="1:14" ht="20.100000000000001" customHeight="1" x14ac:dyDescent="0.35">
      <c r="A405" s="84"/>
      <c r="B405" s="84"/>
      <c r="C405" s="84"/>
      <c r="D405" s="84"/>
      <c r="E405" s="84"/>
      <c r="F405" s="468" t="s">
        <v>202</v>
      </c>
      <c r="G405" s="468"/>
      <c r="H405" s="468"/>
      <c r="I405" s="469" t="s">
        <v>19</v>
      </c>
      <c r="J405" s="470" t="s">
        <v>763</v>
      </c>
      <c r="K405" s="470"/>
      <c r="L405" s="469" t="s">
        <v>20</v>
      </c>
      <c r="M405" s="84"/>
      <c r="N405" s="84"/>
    </row>
    <row r="406" spans="1:14" ht="252.95" customHeight="1" x14ac:dyDescent="0.35">
      <c r="A406" s="84"/>
      <c r="B406" s="84"/>
      <c r="C406" s="84"/>
      <c r="D406" s="84"/>
      <c r="E406" s="84"/>
      <c r="F406" s="84"/>
      <c r="G406" s="468" t="s">
        <v>1252</v>
      </c>
      <c r="H406" s="468"/>
      <c r="I406" s="84"/>
      <c r="J406" s="84"/>
      <c r="K406" s="84"/>
      <c r="L406" s="84"/>
      <c r="M406" s="84"/>
      <c r="N406" s="84"/>
    </row>
    <row r="407" spans="1:14" ht="20.100000000000001" customHeight="1" x14ac:dyDescent="0.35">
      <c r="A407" s="84"/>
      <c r="B407" s="84"/>
      <c r="C407" s="84"/>
      <c r="D407" s="84"/>
      <c r="E407" s="84"/>
      <c r="F407" s="468" t="s">
        <v>203</v>
      </c>
      <c r="G407" s="468"/>
      <c r="H407" s="468"/>
      <c r="I407" s="469" t="s">
        <v>19</v>
      </c>
      <c r="J407" s="470" t="s">
        <v>752</v>
      </c>
      <c r="K407" s="470"/>
      <c r="L407" s="469" t="s">
        <v>20</v>
      </c>
      <c r="M407" s="84"/>
      <c r="N407" s="84"/>
    </row>
    <row r="408" spans="1:14" ht="0.95" customHeight="1" x14ac:dyDescent="0.35">
      <c r="A408" s="84"/>
      <c r="B408" s="84"/>
      <c r="C408" s="84"/>
      <c r="D408" s="84"/>
      <c r="E408" s="84"/>
      <c r="F408" s="84"/>
      <c r="G408" s="84"/>
      <c r="H408" s="84"/>
      <c r="I408" s="84"/>
      <c r="J408" s="84"/>
      <c r="K408" s="84"/>
      <c r="L408" s="84"/>
      <c r="M408" s="84"/>
      <c r="N408" s="84"/>
    </row>
    <row r="409" spans="1:14" ht="198" customHeight="1" x14ac:dyDescent="0.35">
      <c r="A409" s="84"/>
      <c r="B409" s="84"/>
      <c r="C409" s="84"/>
      <c r="D409" s="84"/>
      <c r="E409" s="84"/>
      <c r="F409" s="84"/>
      <c r="G409" s="468" t="s">
        <v>1253</v>
      </c>
      <c r="H409" s="468"/>
      <c r="I409" s="84"/>
      <c r="J409" s="84"/>
      <c r="K409" s="84"/>
      <c r="L409" s="84"/>
      <c r="M409" s="84"/>
      <c r="N409" s="84"/>
    </row>
    <row r="410" spans="1:14" ht="20.100000000000001" customHeight="1" x14ac:dyDescent="0.35">
      <c r="A410" s="84"/>
      <c r="B410" s="84"/>
      <c r="C410" s="84"/>
      <c r="D410" s="84"/>
      <c r="E410" s="84"/>
      <c r="F410" s="468" t="s">
        <v>206</v>
      </c>
      <c r="G410" s="468"/>
      <c r="H410" s="468"/>
      <c r="I410" s="469" t="s">
        <v>19</v>
      </c>
      <c r="J410" s="470" t="s">
        <v>752</v>
      </c>
      <c r="K410" s="470"/>
      <c r="L410" s="469" t="s">
        <v>20</v>
      </c>
      <c r="M410" s="84"/>
      <c r="N410" s="84"/>
    </row>
    <row r="411" spans="1:14" ht="203.25" customHeight="1" x14ac:dyDescent="0.35">
      <c r="A411" s="84"/>
      <c r="B411" s="84"/>
      <c r="C411" s="84"/>
      <c r="D411" s="84"/>
      <c r="E411" s="84"/>
      <c r="F411" s="84"/>
      <c r="G411" s="468" t="s">
        <v>1254</v>
      </c>
      <c r="H411" s="468"/>
      <c r="I411" s="84"/>
      <c r="J411" s="84"/>
      <c r="K411" s="84"/>
      <c r="L411" s="84"/>
      <c r="M411" s="84"/>
      <c r="N411" s="84"/>
    </row>
    <row r="412" spans="1:14" ht="20.100000000000001" customHeight="1" x14ac:dyDescent="0.35">
      <c r="A412" s="84"/>
      <c r="B412" s="84"/>
      <c r="C412" s="84"/>
      <c r="D412" s="84"/>
      <c r="E412" s="84"/>
      <c r="F412" s="468" t="s">
        <v>207</v>
      </c>
      <c r="G412" s="468"/>
      <c r="H412" s="468"/>
      <c r="I412" s="469" t="s">
        <v>19</v>
      </c>
      <c r="J412" s="470" t="s">
        <v>388</v>
      </c>
      <c r="K412" s="470"/>
      <c r="L412" s="469" t="s">
        <v>20</v>
      </c>
      <c r="M412" s="84"/>
      <c r="N412" s="84"/>
    </row>
    <row r="413" spans="1:14" ht="234.95" customHeight="1" x14ac:dyDescent="0.35">
      <c r="A413" s="84"/>
      <c r="B413" s="84"/>
      <c r="C413" s="84"/>
      <c r="D413" s="84"/>
      <c r="E413" s="84"/>
      <c r="F413" s="84"/>
      <c r="G413" s="468" t="s">
        <v>1255</v>
      </c>
      <c r="H413" s="468"/>
      <c r="I413" s="84"/>
      <c r="J413" s="84"/>
      <c r="K413" s="84"/>
      <c r="L413" s="84"/>
      <c r="M413" s="84"/>
      <c r="N413" s="84"/>
    </row>
    <row r="414" spans="1:14" ht="0.95" customHeight="1" x14ac:dyDescent="0.35">
      <c r="A414" s="84"/>
      <c r="B414" s="84"/>
      <c r="C414" s="84"/>
      <c r="D414" s="84"/>
      <c r="E414" s="84"/>
      <c r="F414" s="84"/>
      <c r="G414" s="84"/>
      <c r="H414" s="84"/>
      <c r="I414" s="84"/>
      <c r="J414" s="84"/>
      <c r="K414" s="84"/>
      <c r="L414" s="84"/>
      <c r="M414" s="84"/>
      <c r="N414" s="84"/>
    </row>
    <row r="415" spans="1:14" ht="20.100000000000001" customHeight="1" x14ac:dyDescent="0.35">
      <c r="A415" s="84"/>
      <c r="B415" s="84"/>
      <c r="C415" s="84"/>
      <c r="D415" s="84"/>
      <c r="E415" s="84"/>
      <c r="F415" s="468" t="s">
        <v>240</v>
      </c>
      <c r="G415" s="468"/>
      <c r="H415" s="468"/>
      <c r="I415" s="469" t="s">
        <v>19</v>
      </c>
      <c r="J415" s="470" t="s">
        <v>752</v>
      </c>
      <c r="K415" s="470"/>
      <c r="L415" s="469" t="s">
        <v>20</v>
      </c>
      <c r="M415" s="84"/>
      <c r="N415" s="84"/>
    </row>
    <row r="416" spans="1:14" ht="180" customHeight="1" x14ac:dyDescent="0.35">
      <c r="A416" s="84"/>
      <c r="B416" s="84"/>
      <c r="C416" s="84"/>
      <c r="D416" s="84"/>
      <c r="E416" s="84"/>
      <c r="F416" s="84"/>
      <c r="G416" s="468" t="s">
        <v>1256</v>
      </c>
      <c r="H416" s="468"/>
      <c r="I416" s="84"/>
      <c r="J416" s="84"/>
      <c r="K416" s="84"/>
      <c r="L416" s="84"/>
      <c r="M416" s="84"/>
      <c r="N416" s="84"/>
    </row>
    <row r="417" spans="1:14" ht="20.100000000000001" customHeight="1" x14ac:dyDescent="0.35">
      <c r="A417" s="84"/>
      <c r="B417" s="84"/>
      <c r="C417" s="84"/>
      <c r="D417" s="84"/>
      <c r="E417" s="84"/>
      <c r="F417" s="468" t="s">
        <v>208</v>
      </c>
      <c r="G417" s="468"/>
      <c r="H417" s="468"/>
      <c r="I417" s="469" t="s">
        <v>19</v>
      </c>
      <c r="J417" s="470" t="s">
        <v>752</v>
      </c>
      <c r="K417" s="470"/>
      <c r="L417" s="469" t="s">
        <v>20</v>
      </c>
      <c r="M417" s="84"/>
      <c r="N417" s="84"/>
    </row>
    <row r="418" spans="1:14" ht="198" customHeight="1" x14ac:dyDescent="0.35">
      <c r="A418" s="84"/>
      <c r="B418" s="84"/>
      <c r="C418" s="84"/>
      <c r="D418" s="84"/>
      <c r="E418" s="84"/>
      <c r="F418" s="84"/>
      <c r="G418" s="468" t="s">
        <v>1179</v>
      </c>
      <c r="H418" s="468"/>
      <c r="I418" s="84"/>
      <c r="J418" s="84"/>
      <c r="K418" s="84"/>
      <c r="L418" s="84"/>
      <c r="M418" s="84"/>
      <c r="N418" s="84"/>
    </row>
    <row r="419" spans="1:14" ht="20.100000000000001" customHeight="1" x14ac:dyDescent="0.35">
      <c r="A419" s="84"/>
      <c r="B419" s="84"/>
      <c r="C419" s="84"/>
      <c r="D419" s="84"/>
      <c r="E419" s="84"/>
      <c r="F419" s="468" t="s">
        <v>241</v>
      </c>
      <c r="G419" s="468"/>
      <c r="H419" s="468"/>
      <c r="I419" s="469" t="s">
        <v>19</v>
      </c>
      <c r="J419" s="470" t="s">
        <v>755</v>
      </c>
      <c r="K419" s="470"/>
      <c r="L419" s="469" t="s">
        <v>20</v>
      </c>
      <c r="M419" s="84"/>
      <c r="N419" s="84"/>
    </row>
    <row r="420" spans="1:14" ht="180" customHeight="1" x14ac:dyDescent="0.35">
      <c r="A420" s="84"/>
      <c r="B420" s="84"/>
      <c r="C420" s="84"/>
      <c r="D420" s="84"/>
      <c r="E420" s="84"/>
      <c r="F420" s="84"/>
      <c r="G420" s="468" t="s">
        <v>1257</v>
      </c>
      <c r="H420" s="468"/>
      <c r="I420" s="84"/>
      <c r="J420" s="84"/>
      <c r="K420" s="84"/>
      <c r="L420" s="84"/>
      <c r="M420" s="84"/>
      <c r="N420" s="84"/>
    </row>
    <row r="421" spans="1:14" ht="20.100000000000001" customHeight="1" x14ac:dyDescent="0.35">
      <c r="A421" s="84"/>
      <c r="B421" s="84"/>
      <c r="C421" s="84"/>
      <c r="D421" s="84"/>
      <c r="E421" s="84"/>
      <c r="F421" s="468" t="s">
        <v>242</v>
      </c>
      <c r="G421" s="468"/>
      <c r="H421" s="468"/>
      <c r="I421" s="469" t="s">
        <v>19</v>
      </c>
      <c r="J421" s="470" t="s">
        <v>752</v>
      </c>
      <c r="K421" s="470"/>
      <c r="L421" s="469" t="s">
        <v>20</v>
      </c>
      <c r="M421" s="84"/>
      <c r="N421" s="84"/>
    </row>
    <row r="422" spans="1:14" ht="99" customHeight="1" x14ac:dyDescent="0.35">
      <c r="A422" s="84"/>
      <c r="B422" s="84"/>
      <c r="C422" s="84"/>
      <c r="D422" s="84"/>
      <c r="E422" s="84"/>
      <c r="F422" s="84"/>
      <c r="G422" s="468" t="s">
        <v>1258</v>
      </c>
      <c r="H422" s="468"/>
      <c r="I422" s="84"/>
      <c r="J422" s="84"/>
      <c r="K422" s="84"/>
      <c r="L422" s="84"/>
      <c r="M422" s="84"/>
      <c r="N422" s="84"/>
    </row>
    <row r="423" spans="1:14" ht="0.95" customHeight="1" x14ac:dyDescent="0.35">
      <c r="A423" s="84"/>
      <c r="B423" s="84"/>
      <c r="C423" s="84"/>
      <c r="D423" s="84"/>
      <c r="E423" s="84"/>
      <c r="F423" s="84"/>
      <c r="G423" s="84"/>
      <c r="H423" s="84"/>
      <c r="I423" s="84"/>
      <c r="J423" s="84"/>
      <c r="K423" s="84"/>
      <c r="L423" s="84"/>
      <c r="M423" s="84"/>
      <c r="N423" s="84"/>
    </row>
    <row r="424" spans="1:14" ht="90" customHeight="1" x14ac:dyDescent="0.35">
      <c r="A424" s="84"/>
      <c r="B424" s="84"/>
      <c r="C424" s="84"/>
      <c r="D424" s="84"/>
      <c r="E424" s="84"/>
      <c r="F424" s="84"/>
      <c r="G424" s="468" t="s">
        <v>1259</v>
      </c>
      <c r="H424" s="468"/>
      <c r="I424" s="84"/>
      <c r="J424" s="84"/>
      <c r="K424" s="84"/>
      <c r="L424" s="84"/>
      <c r="M424" s="84"/>
      <c r="N424" s="84"/>
    </row>
    <row r="425" spans="1:14" ht="20.100000000000001" customHeight="1" x14ac:dyDescent="0.35">
      <c r="A425" s="84"/>
      <c r="B425" s="84"/>
      <c r="C425" s="84"/>
      <c r="D425" s="84"/>
      <c r="E425" s="84"/>
      <c r="F425" s="468" t="s">
        <v>464</v>
      </c>
      <c r="G425" s="468"/>
      <c r="H425" s="468"/>
      <c r="I425" s="469" t="s">
        <v>19</v>
      </c>
      <c r="J425" s="470" t="s">
        <v>755</v>
      </c>
      <c r="K425" s="470"/>
      <c r="L425" s="469" t="s">
        <v>20</v>
      </c>
      <c r="M425" s="84"/>
      <c r="N425" s="84"/>
    </row>
    <row r="426" spans="1:14" ht="216" customHeight="1" x14ac:dyDescent="0.35">
      <c r="A426" s="84"/>
      <c r="B426" s="84"/>
      <c r="C426" s="84"/>
      <c r="D426" s="84"/>
      <c r="E426" s="84"/>
      <c r="F426" s="84"/>
      <c r="G426" s="468" t="s">
        <v>1260</v>
      </c>
      <c r="H426" s="468"/>
      <c r="I426" s="84"/>
      <c r="J426" s="84"/>
      <c r="K426" s="84"/>
      <c r="L426" s="84"/>
      <c r="M426" s="84"/>
      <c r="N426" s="84"/>
    </row>
    <row r="427" spans="1:14" ht="20.100000000000001" customHeight="1" x14ac:dyDescent="0.35">
      <c r="A427" s="84"/>
      <c r="B427" s="84"/>
      <c r="C427" s="84"/>
      <c r="D427" s="84"/>
      <c r="E427" s="465" t="s">
        <v>32</v>
      </c>
      <c r="F427" s="465"/>
      <c r="G427" s="465"/>
      <c r="H427" s="465"/>
      <c r="I427" s="466" t="s">
        <v>43</v>
      </c>
      <c r="J427" s="467" t="s">
        <v>1005</v>
      </c>
      <c r="K427" s="467"/>
      <c r="L427" s="466" t="s">
        <v>20</v>
      </c>
      <c r="M427" s="84"/>
      <c r="N427" s="84"/>
    </row>
    <row r="428" spans="1:14" ht="20.100000000000001" customHeight="1" x14ac:dyDescent="0.35">
      <c r="A428" s="84"/>
      <c r="B428" s="84"/>
      <c r="C428" s="84"/>
      <c r="D428" s="84"/>
      <c r="E428" s="84"/>
      <c r="F428" s="465" t="s">
        <v>215</v>
      </c>
      <c r="G428" s="465"/>
      <c r="H428" s="465"/>
      <c r="I428" s="466" t="s">
        <v>43</v>
      </c>
      <c r="J428" s="467" t="s">
        <v>1005</v>
      </c>
      <c r="K428" s="467"/>
      <c r="L428" s="466" t="s">
        <v>20</v>
      </c>
      <c r="M428" s="84"/>
      <c r="N428" s="84"/>
    </row>
    <row r="429" spans="1:14" ht="20.100000000000001" customHeight="1" x14ac:dyDescent="0.35">
      <c r="A429" s="84"/>
      <c r="B429" s="84"/>
      <c r="C429" s="84"/>
      <c r="D429" s="84"/>
      <c r="E429" s="84"/>
      <c r="F429" s="468" t="s">
        <v>477</v>
      </c>
      <c r="G429" s="468"/>
      <c r="H429" s="468"/>
      <c r="I429" s="84"/>
      <c r="J429" s="84"/>
      <c r="K429" s="84"/>
      <c r="L429" s="84"/>
      <c r="M429" s="84"/>
      <c r="N429" s="84"/>
    </row>
    <row r="430" spans="1:14" ht="393" customHeight="1" x14ac:dyDescent="0.35">
      <c r="A430" s="84"/>
      <c r="B430" s="84"/>
      <c r="C430" s="84"/>
      <c r="D430" s="84"/>
      <c r="E430" s="84"/>
      <c r="F430" s="84"/>
      <c r="G430" s="84"/>
      <c r="H430" s="84"/>
      <c r="I430" s="84"/>
      <c r="J430" s="84"/>
      <c r="K430" s="84"/>
      <c r="L430" s="84"/>
      <c r="M430" s="84"/>
      <c r="N430" s="84"/>
    </row>
    <row r="431" spans="1:14" ht="42" customHeight="1" x14ac:dyDescent="0.35">
      <c r="A431" s="84"/>
      <c r="B431" s="84"/>
      <c r="C431" s="84"/>
      <c r="D431" s="84"/>
      <c r="E431" s="84"/>
      <c r="F431" s="84"/>
      <c r="G431" s="84"/>
      <c r="H431" s="84"/>
      <c r="I431" s="84"/>
      <c r="J431" s="84"/>
      <c r="K431" s="84"/>
      <c r="L431" s="84"/>
      <c r="M431" s="84"/>
      <c r="N431" s="84"/>
    </row>
    <row r="432" spans="1:14" ht="0.95" customHeight="1" x14ac:dyDescent="0.35">
      <c r="A432" s="84"/>
      <c r="B432" s="84"/>
      <c r="C432" s="84"/>
      <c r="D432" s="84"/>
      <c r="E432" s="84"/>
      <c r="F432" s="84"/>
      <c r="G432" s="84"/>
      <c r="H432" s="84"/>
      <c r="I432" s="84"/>
      <c r="J432" s="84"/>
      <c r="K432" s="84"/>
      <c r="L432" s="84"/>
      <c r="M432" s="84"/>
      <c r="N432" s="84"/>
    </row>
    <row r="433" spans="1:14" ht="20.100000000000001" customHeight="1" x14ac:dyDescent="0.35">
      <c r="A433" s="84"/>
      <c r="B433" s="84"/>
      <c r="C433" s="84"/>
      <c r="D433" s="84"/>
      <c r="E433" s="84"/>
      <c r="F433" s="84"/>
      <c r="G433" s="468" t="s">
        <v>1261</v>
      </c>
      <c r="H433" s="468"/>
      <c r="I433" s="469" t="s">
        <v>19</v>
      </c>
      <c r="J433" s="470" t="s">
        <v>936</v>
      </c>
      <c r="K433" s="470"/>
      <c r="L433" s="469" t="s">
        <v>20</v>
      </c>
      <c r="M433" s="84"/>
      <c r="N433" s="84"/>
    </row>
    <row r="434" spans="1:14" ht="359.1" customHeight="1" x14ac:dyDescent="0.35">
      <c r="A434" s="84"/>
      <c r="B434" s="84"/>
      <c r="C434" s="84"/>
      <c r="D434" s="84"/>
      <c r="E434" s="84"/>
      <c r="F434" s="84"/>
      <c r="G434" s="468"/>
      <c r="H434" s="468"/>
      <c r="I434" s="84"/>
      <c r="J434" s="84"/>
      <c r="K434" s="84"/>
      <c r="L434" s="84"/>
      <c r="M434" s="84"/>
      <c r="N434" s="84"/>
    </row>
    <row r="435" spans="1:14" ht="20.100000000000001" customHeight="1" x14ac:dyDescent="0.35">
      <c r="A435" s="84"/>
      <c r="B435" s="84"/>
      <c r="C435" s="84"/>
      <c r="D435" s="84"/>
      <c r="E435" s="84"/>
      <c r="F435" s="84"/>
      <c r="G435" s="468" t="s">
        <v>1262</v>
      </c>
      <c r="H435" s="468"/>
      <c r="I435" s="469" t="s">
        <v>19</v>
      </c>
      <c r="J435" s="470" t="s">
        <v>1004</v>
      </c>
      <c r="K435" s="470"/>
      <c r="L435" s="469" t="s">
        <v>20</v>
      </c>
      <c r="M435" s="84"/>
      <c r="N435" s="84"/>
    </row>
    <row r="436" spans="1:14" ht="323.10000000000002" customHeight="1" x14ac:dyDescent="0.35">
      <c r="A436" s="84"/>
      <c r="B436" s="84"/>
      <c r="C436" s="84"/>
      <c r="D436" s="84"/>
      <c r="E436" s="84"/>
      <c r="F436" s="84"/>
      <c r="G436" s="468"/>
      <c r="H436" s="468"/>
      <c r="I436" s="84"/>
      <c r="J436" s="84"/>
      <c r="K436" s="84"/>
      <c r="L436" s="84"/>
      <c r="M436" s="84"/>
      <c r="N436" s="84"/>
    </row>
    <row r="437" spans="1:14" ht="57" customHeight="1" x14ac:dyDescent="0.35">
      <c r="A437" s="84"/>
      <c r="B437" s="84"/>
      <c r="C437" s="84"/>
      <c r="D437" s="84"/>
      <c r="E437" s="84"/>
      <c r="F437" s="84"/>
      <c r="G437" s="84"/>
      <c r="H437" s="84"/>
      <c r="I437" s="84"/>
      <c r="J437" s="84"/>
      <c r="K437" s="84"/>
      <c r="L437" s="84"/>
      <c r="M437" s="84"/>
      <c r="N437" s="84"/>
    </row>
    <row r="438" spans="1:14" ht="42" customHeight="1" x14ac:dyDescent="0.35">
      <c r="A438" s="84"/>
      <c r="B438" s="84"/>
      <c r="C438" s="84"/>
      <c r="D438" s="84"/>
      <c r="E438" s="84"/>
      <c r="F438" s="84"/>
      <c r="G438" s="84"/>
      <c r="H438" s="84"/>
      <c r="I438" s="84"/>
      <c r="J438" s="84"/>
      <c r="K438" s="84"/>
      <c r="L438" s="84"/>
      <c r="M438" s="84"/>
      <c r="N438" s="84"/>
    </row>
    <row r="439" spans="1:14" ht="0.95" customHeight="1" x14ac:dyDescent="0.35">
      <c r="A439" s="84"/>
      <c r="B439" s="84"/>
      <c r="C439" s="84"/>
      <c r="D439" s="84"/>
      <c r="E439" s="84"/>
      <c r="F439" s="84"/>
      <c r="G439" s="84"/>
      <c r="H439" s="84"/>
      <c r="I439" s="84"/>
      <c r="J439" s="84"/>
      <c r="K439" s="84"/>
      <c r="L439" s="84"/>
      <c r="M439" s="84"/>
      <c r="N439" s="84"/>
    </row>
    <row r="440" spans="1:14" ht="20.100000000000001" customHeight="1" x14ac:dyDescent="0.35">
      <c r="A440" s="84"/>
      <c r="B440" s="84"/>
      <c r="C440" s="84"/>
      <c r="D440" s="84"/>
      <c r="E440" s="465" t="s">
        <v>33</v>
      </c>
      <c r="F440" s="465"/>
      <c r="G440" s="465"/>
      <c r="H440" s="465"/>
      <c r="I440" s="466" t="s">
        <v>43</v>
      </c>
      <c r="J440" s="467" t="s">
        <v>760</v>
      </c>
      <c r="K440" s="467"/>
      <c r="L440" s="466" t="s">
        <v>20</v>
      </c>
      <c r="M440" s="84"/>
      <c r="N440" s="84"/>
    </row>
    <row r="441" spans="1:14" ht="20.100000000000001" customHeight="1" x14ac:dyDescent="0.35">
      <c r="A441" s="84"/>
      <c r="B441" s="84"/>
      <c r="C441" s="84"/>
      <c r="D441" s="84"/>
      <c r="E441" s="84"/>
      <c r="F441" s="465" t="s">
        <v>223</v>
      </c>
      <c r="G441" s="465"/>
      <c r="H441" s="465"/>
      <c r="I441" s="466" t="s">
        <v>43</v>
      </c>
      <c r="J441" s="467" t="s">
        <v>760</v>
      </c>
      <c r="K441" s="467"/>
      <c r="L441" s="466" t="s">
        <v>20</v>
      </c>
      <c r="M441" s="84"/>
      <c r="N441" s="84"/>
    </row>
    <row r="442" spans="1:14" ht="20.100000000000001" customHeight="1" x14ac:dyDescent="0.35">
      <c r="A442" s="84"/>
      <c r="B442" s="84"/>
      <c r="C442" s="84"/>
      <c r="D442" s="84"/>
      <c r="E442" s="84"/>
      <c r="F442" s="468" t="s">
        <v>224</v>
      </c>
      <c r="G442" s="468"/>
      <c r="H442" s="468"/>
      <c r="I442" s="84"/>
      <c r="J442" s="84"/>
      <c r="K442" s="84"/>
      <c r="L442" s="84"/>
      <c r="M442" s="84"/>
      <c r="N442" s="84"/>
    </row>
    <row r="443" spans="1:14" ht="20.100000000000001" customHeight="1" x14ac:dyDescent="0.35">
      <c r="A443" s="84"/>
      <c r="B443" s="84"/>
      <c r="C443" s="84"/>
      <c r="D443" s="84"/>
      <c r="E443" s="84"/>
      <c r="F443" s="84"/>
      <c r="G443" s="468" t="s">
        <v>1263</v>
      </c>
      <c r="H443" s="468"/>
      <c r="I443" s="469" t="s">
        <v>19</v>
      </c>
      <c r="J443" s="470" t="s">
        <v>760</v>
      </c>
      <c r="K443" s="470"/>
      <c r="L443" s="469" t="s">
        <v>20</v>
      </c>
      <c r="M443" s="84"/>
      <c r="N443" s="84"/>
    </row>
    <row r="444" spans="1:14" ht="215.1" customHeight="1" x14ac:dyDescent="0.35">
      <c r="A444" s="84"/>
      <c r="B444" s="84"/>
      <c r="C444" s="84"/>
      <c r="D444" s="84"/>
      <c r="E444" s="84"/>
      <c r="F444" s="84"/>
      <c r="G444" s="468"/>
      <c r="H444" s="468"/>
      <c r="I444" s="84"/>
      <c r="J444" s="84"/>
      <c r="K444" s="84"/>
      <c r="L444" s="84"/>
      <c r="M444" s="84"/>
      <c r="N444" s="84"/>
    </row>
    <row r="445" spans="1:14" ht="12" customHeight="1" x14ac:dyDescent="0.35">
      <c r="A445" s="84"/>
      <c r="B445" s="84"/>
      <c r="C445" s="84"/>
      <c r="D445" s="84"/>
      <c r="E445" s="84"/>
      <c r="F445" s="84"/>
      <c r="G445" s="84"/>
      <c r="H445" s="84"/>
      <c r="I445" s="84"/>
      <c r="J445" s="84"/>
      <c r="K445" s="84"/>
      <c r="L445" s="84"/>
      <c r="M445" s="84"/>
      <c r="N445" s="84"/>
    </row>
    <row r="446" spans="1:14" ht="20.100000000000001" customHeight="1" x14ac:dyDescent="0.35">
      <c r="A446" s="84"/>
      <c r="B446" s="464" t="s">
        <v>58</v>
      </c>
      <c r="C446" s="464"/>
      <c r="D446" s="464"/>
      <c r="E446" s="464"/>
      <c r="F446" s="464"/>
      <c r="G446" s="464"/>
      <c r="H446" s="464"/>
      <c r="I446" s="464"/>
      <c r="J446" s="464"/>
      <c r="K446" s="464"/>
      <c r="L446" s="464"/>
      <c r="M446" s="464"/>
      <c r="N446" s="84"/>
    </row>
    <row r="447" spans="1:14" ht="20.100000000000001" customHeight="1" x14ac:dyDescent="0.35">
      <c r="A447" s="84"/>
      <c r="B447" s="84"/>
      <c r="C447" s="84"/>
      <c r="D447" s="465" t="s">
        <v>87</v>
      </c>
      <c r="E447" s="465"/>
      <c r="F447" s="465"/>
      <c r="G447" s="465"/>
      <c r="H447" s="465"/>
      <c r="I447" s="466" t="s">
        <v>43</v>
      </c>
      <c r="J447" s="467" t="s">
        <v>1012</v>
      </c>
      <c r="K447" s="467"/>
      <c r="L447" s="466" t="s">
        <v>20</v>
      </c>
      <c r="M447" s="84"/>
      <c r="N447" s="84"/>
    </row>
    <row r="448" spans="1:14" ht="20.100000000000001" customHeight="1" x14ac:dyDescent="0.35">
      <c r="A448" s="84"/>
      <c r="B448" s="84"/>
      <c r="C448" s="84"/>
      <c r="D448" s="84"/>
      <c r="E448" s="465" t="s">
        <v>30</v>
      </c>
      <c r="F448" s="465"/>
      <c r="G448" s="465"/>
      <c r="H448" s="465"/>
      <c r="I448" s="466" t="s">
        <v>43</v>
      </c>
      <c r="J448" s="467" t="s">
        <v>1009</v>
      </c>
      <c r="K448" s="467"/>
      <c r="L448" s="466" t="s">
        <v>20</v>
      </c>
      <c r="M448" s="84"/>
      <c r="N448" s="84"/>
    </row>
    <row r="449" spans="1:14" ht="20.100000000000001" customHeight="1" x14ac:dyDescent="0.35">
      <c r="A449" s="84"/>
      <c r="B449" s="84"/>
      <c r="C449" s="84"/>
      <c r="D449" s="84"/>
      <c r="E449" s="84"/>
      <c r="F449" s="465" t="s">
        <v>170</v>
      </c>
      <c r="G449" s="465"/>
      <c r="H449" s="465"/>
      <c r="I449" s="466" t="s">
        <v>43</v>
      </c>
      <c r="J449" s="467" t="s">
        <v>1009</v>
      </c>
      <c r="K449" s="467"/>
      <c r="L449" s="466" t="s">
        <v>20</v>
      </c>
      <c r="M449" s="84"/>
      <c r="N449" s="84"/>
    </row>
    <row r="450" spans="1:14" ht="20.100000000000001" customHeight="1" x14ac:dyDescent="0.35">
      <c r="A450" s="84"/>
      <c r="B450" s="84"/>
      <c r="C450" s="84"/>
      <c r="D450" s="84"/>
      <c r="E450" s="84"/>
      <c r="F450" s="468" t="s">
        <v>171</v>
      </c>
      <c r="G450" s="468"/>
      <c r="H450" s="468"/>
      <c r="I450" s="469" t="s">
        <v>19</v>
      </c>
      <c r="J450" s="470" t="s">
        <v>1007</v>
      </c>
      <c r="K450" s="470"/>
      <c r="L450" s="469" t="s">
        <v>20</v>
      </c>
      <c r="M450" s="84"/>
      <c r="N450" s="84"/>
    </row>
    <row r="451" spans="1:14" ht="198" customHeight="1" x14ac:dyDescent="0.35">
      <c r="A451" s="84"/>
      <c r="B451" s="84"/>
      <c r="C451" s="84"/>
      <c r="D451" s="84"/>
      <c r="E451" s="84"/>
      <c r="F451" s="84"/>
      <c r="G451" s="468" t="s">
        <v>1264</v>
      </c>
      <c r="H451" s="468"/>
      <c r="I451" s="84"/>
      <c r="J451" s="84"/>
      <c r="K451" s="84"/>
      <c r="L451" s="84"/>
      <c r="M451" s="84"/>
      <c r="N451" s="84"/>
    </row>
    <row r="452" spans="1:14" ht="20.100000000000001" customHeight="1" x14ac:dyDescent="0.35">
      <c r="A452" s="84"/>
      <c r="B452" s="84"/>
      <c r="C452" s="84"/>
      <c r="D452" s="84"/>
      <c r="E452" s="84"/>
      <c r="F452" s="468" t="s">
        <v>173</v>
      </c>
      <c r="G452" s="468"/>
      <c r="H452" s="468"/>
      <c r="I452" s="469" t="s">
        <v>19</v>
      </c>
      <c r="J452" s="470" t="s">
        <v>792</v>
      </c>
      <c r="K452" s="470"/>
      <c r="L452" s="469" t="s">
        <v>20</v>
      </c>
      <c r="M452" s="84"/>
      <c r="N452" s="84"/>
    </row>
    <row r="453" spans="1:14" ht="111.95" customHeight="1" x14ac:dyDescent="0.35">
      <c r="A453" s="84"/>
      <c r="B453" s="84"/>
      <c r="C453" s="84"/>
      <c r="D453" s="84"/>
      <c r="E453" s="84"/>
      <c r="F453" s="84"/>
      <c r="G453" s="468" t="s">
        <v>1265</v>
      </c>
      <c r="H453" s="468"/>
      <c r="I453" s="84"/>
      <c r="J453" s="84"/>
      <c r="K453" s="84"/>
      <c r="L453" s="84"/>
      <c r="M453" s="84"/>
      <c r="N453" s="84"/>
    </row>
    <row r="454" spans="1:14" ht="0.95" customHeight="1" x14ac:dyDescent="0.35">
      <c r="A454" s="84"/>
      <c r="B454" s="84"/>
      <c r="C454" s="84"/>
      <c r="D454" s="84"/>
      <c r="E454" s="84"/>
      <c r="F454" s="84"/>
      <c r="G454" s="84"/>
      <c r="H454" s="84"/>
      <c r="I454" s="84"/>
      <c r="J454" s="84"/>
      <c r="K454" s="84"/>
      <c r="L454" s="84"/>
      <c r="M454" s="84"/>
      <c r="N454" s="84"/>
    </row>
    <row r="455" spans="1:14" ht="54" customHeight="1" x14ac:dyDescent="0.35">
      <c r="A455" s="84"/>
      <c r="B455" s="84"/>
      <c r="C455" s="84"/>
      <c r="D455" s="84"/>
      <c r="E455" s="84"/>
      <c r="F455" s="84"/>
      <c r="G455" s="468" t="s">
        <v>1266</v>
      </c>
      <c r="H455" s="468"/>
      <c r="I455" s="84"/>
      <c r="J455" s="84"/>
      <c r="K455" s="84"/>
      <c r="L455" s="84"/>
      <c r="M455" s="84"/>
      <c r="N455" s="84"/>
    </row>
    <row r="456" spans="1:14" ht="20.100000000000001" customHeight="1" x14ac:dyDescent="0.35">
      <c r="A456" s="84"/>
      <c r="B456" s="84"/>
      <c r="C456" s="84"/>
      <c r="D456" s="84"/>
      <c r="E456" s="84"/>
      <c r="F456" s="468" t="s">
        <v>174</v>
      </c>
      <c r="G456" s="468"/>
      <c r="H456" s="468"/>
      <c r="I456" s="469" t="s">
        <v>19</v>
      </c>
      <c r="J456" s="470" t="s">
        <v>1008</v>
      </c>
      <c r="K456" s="470"/>
      <c r="L456" s="469" t="s">
        <v>20</v>
      </c>
      <c r="M456" s="84"/>
      <c r="N456" s="84"/>
    </row>
    <row r="457" spans="1:14" ht="198" customHeight="1" x14ac:dyDescent="0.35">
      <c r="A457" s="84"/>
      <c r="B457" s="84"/>
      <c r="C457" s="84"/>
      <c r="D457" s="84"/>
      <c r="E457" s="84"/>
      <c r="F457" s="84"/>
      <c r="G457" s="468" t="s">
        <v>1267</v>
      </c>
      <c r="H457" s="468"/>
      <c r="I457" s="84"/>
      <c r="J457" s="84"/>
      <c r="K457" s="84"/>
      <c r="L457" s="84"/>
      <c r="M457" s="84"/>
      <c r="N457" s="84"/>
    </row>
    <row r="458" spans="1:14" ht="20.100000000000001" customHeight="1" x14ac:dyDescent="0.35">
      <c r="A458" s="84"/>
      <c r="B458" s="84"/>
      <c r="C458" s="84"/>
      <c r="D458" s="84"/>
      <c r="E458" s="465" t="s">
        <v>31</v>
      </c>
      <c r="F458" s="465"/>
      <c r="G458" s="465"/>
      <c r="H458" s="465"/>
      <c r="I458" s="466" t="s">
        <v>43</v>
      </c>
      <c r="J458" s="467" t="s">
        <v>1011</v>
      </c>
      <c r="K458" s="467"/>
      <c r="L458" s="466" t="s">
        <v>20</v>
      </c>
      <c r="M458" s="84"/>
      <c r="N458" s="84"/>
    </row>
    <row r="459" spans="1:14" ht="20.100000000000001" customHeight="1" x14ac:dyDescent="0.35">
      <c r="A459" s="84"/>
      <c r="B459" s="84"/>
      <c r="C459" s="84"/>
      <c r="D459" s="84"/>
      <c r="E459" s="84"/>
      <c r="F459" s="465" t="s">
        <v>176</v>
      </c>
      <c r="G459" s="465"/>
      <c r="H459" s="465"/>
      <c r="I459" s="466" t="s">
        <v>43</v>
      </c>
      <c r="J459" s="467" t="s">
        <v>848</v>
      </c>
      <c r="K459" s="467"/>
      <c r="L459" s="466" t="s">
        <v>20</v>
      </c>
      <c r="M459" s="84"/>
      <c r="N459" s="84"/>
    </row>
    <row r="460" spans="1:14" ht="20.100000000000001" customHeight="1" x14ac:dyDescent="0.35">
      <c r="A460" s="84"/>
      <c r="B460" s="84"/>
      <c r="C460" s="84"/>
      <c r="D460" s="84"/>
      <c r="E460" s="84"/>
      <c r="F460" s="468" t="s">
        <v>182</v>
      </c>
      <c r="G460" s="468"/>
      <c r="H460" s="468"/>
      <c r="I460" s="469" t="s">
        <v>19</v>
      </c>
      <c r="J460" s="470" t="s">
        <v>752</v>
      </c>
      <c r="K460" s="470"/>
      <c r="L460" s="469" t="s">
        <v>20</v>
      </c>
      <c r="M460" s="84"/>
      <c r="N460" s="84"/>
    </row>
    <row r="461" spans="1:14" ht="144" customHeight="1" x14ac:dyDescent="0.35">
      <c r="A461" s="84"/>
      <c r="B461" s="84"/>
      <c r="C461" s="84"/>
      <c r="D461" s="84"/>
      <c r="E461" s="84"/>
      <c r="F461" s="84"/>
      <c r="G461" s="468" t="s">
        <v>1268</v>
      </c>
      <c r="H461" s="468"/>
      <c r="I461" s="84"/>
      <c r="J461" s="84"/>
      <c r="K461" s="84"/>
      <c r="L461" s="84"/>
      <c r="M461" s="84"/>
      <c r="N461" s="84"/>
    </row>
    <row r="462" spans="1:14" ht="20.100000000000001" customHeight="1" x14ac:dyDescent="0.35">
      <c r="A462" s="84"/>
      <c r="B462" s="84"/>
      <c r="C462" s="84"/>
      <c r="D462" s="84"/>
      <c r="E462" s="84"/>
      <c r="F462" s="468" t="s">
        <v>183</v>
      </c>
      <c r="G462" s="468"/>
      <c r="H462" s="468"/>
      <c r="I462" s="469" t="s">
        <v>19</v>
      </c>
      <c r="J462" s="470" t="s">
        <v>846</v>
      </c>
      <c r="K462" s="470"/>
      <c r="L462" s="469" t="s">
        <v>20</v>
      </c>
      <c r="M462" s="84"/>
      <c r="N462" s="84"/>
    </row>
    <row r="463" spans="1:14" ht="144" customHeight="1" x14ac:dyDescent="0.35">
      <c r="A463" s="84"/>
      <c r="B463" s="84"/>
      <c r="C463" s="84"/>
      <c r="D463" s="84"/>
      <c r="E463" s="84"/>
      <c r="F463" s="84"/>
      <c r="G463" s="468" t="s">
        <v>1269</v>
      </c>
      <c r="H463" s="468"/>
      <c r="I463" s="84"/>
      <c r="J463" s="84"/>
      <c r="K463" s="84"/>
      <c r="L463" s="84"/>
      <c r="M463" s="84"/>
      <c r="N463" s="84"/>
    </row>
    <row r="464" spans="1:14" ht="20.100000000000001" customHeight="1" x14ac:dyDescent="0.35">
      <c r="A464" s="84"/>
      <c r="B464" s="84"/>
      <c r="C464" s="84"/>
      <c r="D464" s="84"/>
      <c r="E464" s="84"/>
      <c r="F464" s="468" t="s">
        <v>184</v>
      </c>
      <c r="G464" s="468"/>
      <c r="H464" s="468"/>
      <c r="I464" s="84"/>
      <c r="J464" s="84"/>
      <c r="K464" s="84"/>
      <c r="L464" s="84"/>
      <c r="M464" s="84"/>
      <c r="N464" s="84"/>
    </row>
    <row r="465" spans="1:14" ht="0.95" customHeight="1" x14ac:dyDescent="0.35">
      <c r="A465" s="84"/>
      <c r="B465" s="84"/>
      <c r="C465" s="84"/>
      <c r="D465" s="84"/>
      <c r="E465" s="84"/>
      <c r="F465" s="84"/>
      <c r="G465" s="84"/>
      <c r="H465" s="84"/>
      <c r="I465" s="84"/>
      <c r="J465" s="84"/>
      <c r="K465" s="84"/>
      <c r="L465" s="84"/>
      <c r="M465" s="84"/>
      <c r="N465" s="84"/>
    </row>
    <row r="466" spans="1:14" ht="20.100000000000001" customHeight="1" x14ac:dyDescent="0.35">
      <c r="A466" s="84"/>
      <c r="B466" s="84"/>
      <c r="C466" s="84"/>
      <c r="D466" s="84"/>
      <c r="E466" s="84"/>
      <c r="F466" s="84"/>
      <c r="G466" s="468" t="s">
        <v>1270</v>
      </c>
      <c r="H466" s="468"/>
      <c r="I466" s="469" t="s">
        <v>19</v>
      </c>
      <c r="J466" s="470" t="s">
        <v>847</v>
      </c>
      <c r="K466" s="470"/>
      <c r="L466" s="469" t="s">
        <v>20</v>
      </c>
      <c r="M466" s="84"/>
      <c r="N466" s="84"/>
    </row>
    <row r="467" spans="1:14" ht="251.1" customHeight="1" x14ac:dyDescent="0.35">
      <c r="A467" s="84"/>
      <c r="B467" s="84"/>
      <c r="C467" s="84"/>
      <c r="D467" s="84"/>
      <c r="E467" s="84"/>
      <c r="F467" s="84"/>
      <c r="G467" s="468"/>
      <c r="H467" s="468"/>
      <c r="I467" s="84"/>
      <c r="J467" s="84"/>
      <c r="K467" s="84"/>
      <c r="L467" s="84"/>
      <c r="M467" s="84"/>
      <c r="N467" s="84"/>
    </row>
    <row r="468" spans="1:14" ht="20.100000000000001" customHeight="1" x14ac:dyDescent="0.35">
      <c r="A468" s="84"/>
      <c r="B468" s="84"/>
      <c r="C468" s="84"/>
      <c r="D468" s="84"/>
      <c r="E468" s="84"/>
      <c r="F468" s="465" t="s">
        <v>186</v>
      </c>
      <c r="G468" s="465"/>
      <c r="H468" s="465"/>
      <c r="I468" s="466" t="s">
        <v>43</v>
      </c>
      <c r="J468" s="467" t="s">
        <v>1010</v>
      </c>
      <c r="K468" s="467"/>
      <c r="L468" s="466" t="s">
        <v>20</v>
      </c>
      <c r="M468" s="84"/>
      <c r="N468" s="84"/>
    </row>
    <row r="469" spans="1:14" ht="20.100000000000001" customHeight="1" x14ac:dyDescent="0.35">
      <c r="A469" s="84"/>
      <c r="B469" s="84"/>
      <c r="C469" s="84"/>
      <c r="D469" s="84"/>
      <c r="E469" s="84"/>
      <c r="F469" s="468" t="s">
        <v>187</v>
      </c>
      <c r="G469" s="468"/>
      <c r="H469" s="468"/>
      <c r="I469" s="84"/>
      <c r="J469" s="84"/>
      <c r="K469" s="84"/>
      <c r="L469" s="84"/>
      <c r="M469" s="84"/>
      <c r="N469" s="84"/>
    </row>
    <row r="470" spans="1:14" ht="20.100000000000001" customHeight="1" x14ac:dyDescent="0.35">
      <c r="A470" s="84"/>
      <c r="B470" s="84"/>
      <c r="C470" s="84"/>
      <c r="D470" s="84"/>
      <c r="E470" s="84"/>
      <c r="F470" s="84"/>
      <c r="G470" s="468" t="s">
        <v>1271</v>
      </c>
      <c r="H470" s="468"/>
      <c r="I470" s="469" t="s">
        <v>19</v>
      </c>
      <c r="J470" s="470" t="s">
        <v>765</v>
      </c>
      <c r="K470" s="470"/>
      <c r="L470" s="469" t="s">
        <v>20</v>
      </c>
      <c r="M470" s="84"/>
      <c r="N470" s="84"/>
    </row>
    <row r="471" spans="1:14" ht="195.95" customHeight="1" x14ac:dyDescent="0.35">
      <c r="A471" s="84"/>
      <c r="B471" s="84"/>
      <c r="C471" s="84"/>
      <c r="D471" s="84"/>
      <c r="E471" s="84"/>
      <c r="F471" s="84"/>
      <c r="G471" s="468"/>
      <c r="H471" s="468"/>
      <c r="I471" s="84"/>
      <c r="J471" s="84"/>
      <c r="K471" s="84"/>
      <c r="L471" s="84"/>
      <c r="M471" s="84"/>
      <c r="N471" s="84"/>
    </row>
    <row r="472" spans="1:14" ht="252" customHeight="1" x14ac:dyDescent="0.35">
      <c r="A472" s="84"/>
      <c r="B472" s="84"/>
      <c r="C472" s="84"/>
      <c r="D472" s="84"/>
      <c r="E472" s="84"/>
      <c r="F472" s="84"/>
      <c r="G472" s="84"/>
      <c r="H472" s="84"/>
      <c r="I472" s="84"/>
      <c r="J472" s="84"/>
      <c r="K472" s="84"/>
      <c r="L472" s="84"/>
      <c r="M472" s="84"/>
      <c r="N472" s="84"/>
    </row>
    <row r="473" spans="1:14" ht="42" customHeight="1" x14ac:dyDescent="0.35">
      <c r="A473" s="84"/>
      <c r="B473" s="84"/>
      <c r="C473" s="84"/>
      <c r="D473" s="84"/>
      <c r="E473" s="84"/>
      <c r="F473" s="84"/>
      <c r="G473" s="84"/>
      <c r="H473" s="84"/>
      <c r="I473" s="84"/>
      <c r="J473" s="84"/>
      <c r="K473" s="84"/>
      <c r="L473" s="84"/>
      <c r="M473" s="84"/>
      <c r="N473" s="84"/>
    </row>
    <row r="474" spans="1:14" ht="0.95" customHeight="1" x14ac:dyDescent="0.35">
      <c r="A474" s="84"/>
      <c r="B474" s="84"/>
      <c r="C474" s="84"/>
      <c r="D474" s="84"/>
      <c r="E474" s="84"/>
      <c r="F474" s="84"/>
      <c r="G474" s="84"/>
      <c r="H474" s="84"/>
      <c r="I474" s="84"/>
      <c r="J474" s="84"/>
      <c r="K474" s="84"/>
      <c r="L474" s="84"/>
      <c r="M474" s="84"/>
      <c r="N474" s="84"/>
    </row>
    <row r="475" spans="1:14" ht="20.100000000000001" customHeight="1" x14ac:dyDescent="0.35">
      <c r="A475" s="84"/>
      <c r="B475" s="84"/>
      <c r="C475" s="84"/>
      <c r="D475" s="84"/>
      <c r="E475" s="84"/>
      <c r="F475" s="84"/>
      <c r="G475" s="468" t="s">
        <v>1272</v>
      </c>
      <c r="H475" s="468"/>
      <c r="I475" s="469" t="s">
        <v>19</v>
      </c>
      <c r="J475" s="470" t="s">
        <v>911</v>
      </c>
      <c r="K475" s="470"/>
      <c r="L475" s="469" t="s">
        <v>20</v>
      </c>
      <c r="M475" s="84"/>
      <c r="N475" s="84"/>
    </row>
    <row r="476" spans="1:14" ht="215.1" customHeight="1" x14ac:dyDescent="0.35">
      <c r="A476" s="84"/>
      <c r="B476" s="84"/>
      <c r="C476" s="84"/>
      <c r="D476" s="84"/>
      <c r="E476" s="84"/>
      <c r="F476" s="84"/>
      <c r="G476" s="468"/>
      <c r="H476" s="468"/>
      <c r="I476" s="84"/>
      <c r="J476" s="84"/>
      <c r="K476" s="84"/>
      <c r="L476" s="84"/>
      <c r="M476" s="84"/>
      <c r="N476" s="84"/>
    </row>
    <row r="477" spans="1:14" ht="20.100000000000001" customHeight="1" x14ac:dyDescent="0.35">
      <c r="A477" s="84"/>
      <c r="B477" s="84"/>
      <c r="C477" s="84"/>
      <c r="D477" s="84"/>
      <c r="E477" s="84"/>
      <c r="F477" s="84"/>
      <c r="G477" s="468" t="s">
        <v>1273</v>
      </c>
      <c r="H477" s="468"/>
      <c r="I477" s="469" t="s">
        <v>19</v>
      </c>
      <c r="J477" s="470" t="s">
        <v>763</v>
      </c>
      <c r="K477" s="470"/>
      <c r="L477" s="469" t="s">
        <v>20</v>
      </c>
      <c r="M477" s="84"/>
      <c r="N477" s="84"/>
    </row>
    <row r="478" spans="1:14" ht="409.6" customHeight="1" x14ac:dyDescent="0.35">
      <c r="A478" s="84"/>
      <c r="B478" s="84"/>
      <c r="C478" s="84"/>
      <c r="D478" s="84"/>
      <c r="E478" s="84"/>
      <c r="F478" s="84"/>
      <c r="G478" s="468"/>
      <c r="H478" s="468"/>
      <c r="I478" s="84"/>
      <c r="J478" s="84"/>
      <c r="K478" s="84"/>
      <c r="L478" s="84"/>
      <c r="M478" s="84"/>
      <c r="N478" s="84"/>
    </row>
    <row r="479" spans="1:14" ht="20.100000000000001" customHeight="1" x14ac:dyDescent="0.35">
      <c r="A479" s="84"/>
      <c r="B479" s="84"/>
      <c r="C479" s="84"/>
      <c r="D479" s="84"/>
      <c r="E479" s="84"/>
      <c r="F479" s="468" t="s">
        <v>191</v>
      </c>
      <c r="G479" s="468"/>
      <c r="H479" s="468"/>
      <c r="I479" s="84"/>
      <c r="J479" s="84"/>
      <c r="K479" s="84"/>
      <c r="L479" s="84"/>
      <c r="M479" s="84"/>
      <c r="N479" s="84"/>
    </row>
    <row r="480" spans="1:14" ht="54" customHeight="1" x14ac:dyDescent="0.35">
      <c r="A480" s="84"/>
      <c r="B480" s="84"/>
      <c r="C480" s="84"/>
      <c r="D480" s="84"/>
      <c r="E480" s="84"/>
      <c r="F480" s="84"/>
      <c r="G480" s="84"/>
      <c r="H480" s="84"/>
      <c r="I480" s="84"/>
      <c r="J480" s="84"/>
      <c r="K480" s="84"/>
      <c r="L480" s="84"/>
      <c r="M480" s="84"/>
      <c r="N480" s="84"/>
    </row>
    <row r="481" spans="1:14" ht="42" customHeight="1" x14ac:dyDescent="0.35">
      <c r="A481" s="84"/>
      <c r="B481" s="84"/>
      <c r="C481" s="84"/>
      <c r="D481" s="84"/>
      <c r="E481" s="84"/>
      <c r="F481" s="84"/>
      <c r="G481" s="84"/>
      <c r="H481" s="84"/>
      <c r="I481" s="84"/>
      <c r="J481" s="84"/>
      <c r="K481" s="84"/>
      <c r="L481" s="84"/>
      <c r="M481" s="84"/>
      <c r="N481" s="84"/>
    </row>
    <row r="482" spans="1:14" ht="0.95" customHeight="1" x14ac:dyDescent="0.35">
      <c r="A482" s="84"/>
      <c r="B482" s="84"/>
      <c r="C482" s="84"/>
      <c r="D482" s="84"/>
      <c r="E482" s="84"/>
      <c r="F482" s="84"/>
      <c r="G482" s="84"/>
      <c r="H482" s="84"/>
      <c r="I482" s="84"/>
      <c r="J482" s="84"/>
      <c r="K482" s="84"/>
      <c r="L482" s="84"/>
      <c r="M482" s="84"/>
      <c r="N482" s="84"/>
    </row>
    <row r="483" spans="1:14" ht="20.100000000000001" customHeight="1" x14ac:dyDescent="0.35">
      <c r="A483" s="84"/>
      <c r="B483" s="84"/>
      <c r="C483" s="84"/>
      <c r="D483" s="84"/>
      <c r="E483" s="84"/>
      <c r="F483" s="84"/>
      <c r="G483" s="468" t="s">
        <v>1274</v>
      </c>
      <c r="H483" s="468"/>
      <c r="I483" s="469" t="s">
        <v>19</v>
      </c>
      <c r="J483" s="470" t="s">
        <v>755</v>
      </c>
      <c r="K483" s="470"/>
      <c r="L483" s="469" t="s">
        <v>20</v>
      </c>
      <c r="M483" s="84"/>
      <c r="N483" s="84"/>
    </row>
    <row r="484" spans="1:14" ht="251.1" customHeight="1" x14ac:dyDescent="0.35">
      <c r="A484" s="84"/>
      <c r="B484" s="84"/>
      <c r="C484" s="84"/>
      <c r="D484" s="84"/>
      <c r="E484" s="84"/>
      <c r="F484" s="84"/>
      <c r="G484" s="468"/>
      <c r="H484" s="468"/>
      <c r="I484" s="84"/>
      <c r="J484" s="84"/>
      <c r="K484" s="84"/>
      <c r="L484" s="84"/>
      <c r="M484" s="84"/>
      <c r="N484" s="84"/>
    </row>
    <row r="485" spans="1:14" ht="36" customHeight="1" x14ac:dyDescent="0.35">
      <c r="A485" s="84"/>
      <c r="B485" s="84"/>
      <c r="C485" s="84"/>
      <c r="D485" s="84"/>
      <c r="E485" s="84"/>
      <c r="F485" s="468" t="s">
        <v>194</v>
      </c>
      <c r="G485" s="468"/>
      <c r="H485" s="468"/>
      <c r="I485" s="84"/>
      <c r="J485" s="84"/>
      <c r="K485" s="84"/>
      <c r="L485" s="84"/>
      <c r="M485" s="84"/>
      <c r="N485" s="84"/>
    </row>
    <row r="486" spans="1:14" ht="20.100000000000001" customHeight="1" x14ac:dyDescent="0.35">
      <c r="A486" s="84"/>
      <c r="B486" s="84"/>
      <c r="C486" s="84"/>
      <c r="D486" s="84"/>
      <c r="E486" s="84"/>
      <c r="F486" s="84"/>
      <c r="G486" s="468" t="s">
        <v>1275</v>
      </c>
      <c r="H486" s="468"/>
      <c r="I486" s="469" t="s">
        <v>19</v>
      </c>
      <c r="J486" s="470" t="s">
        <v>763</v>
      </c>
      <c r="K486" s="470"/>
      <c r="L486" s="469" t="s">
        <v>20</v>
      </c>
      <c r="M486" s="84"/>
      <c r="N486" s="84"/>
    </row>
    <row r="487" spans="1:14" ht="251.1" customHeight="1" x14ac:dyDescent="0.35">
      <c r="A487" s="84"/>
      <c r="B487" s="84"/>
      <c r="C487" s="84"/>
      <c r="D487" s="84"/>
      <c r="E487" s="84"/>
      <c r="F487" s="84"/>
      <c r="G487" s="468"/>
      <c r="H487" s="468"/>
      <c r="I487" s="84"/>
      <c r="J487" s="84"/>
      <c r="K487" s="84"/>
      <c r="L487" s="84"/>
      <c r="M487" s="84"/>
      <c r="N487" s="84"/>
    </row>
    <row r="488" spans="1:14" ht="201" customHeight="1" x14ac:dyDescent="0.35">
      <c r="A488" s="84"/>
      <c r="B488" s="84"/>
      <c r="C488" s="84"/>
      <c r="D488" s="84"/>
      <c r="E488" s="84"/>
      <c r="F488" s="84"/>
      <c r="G488" s="84"/>
      <c r="H488" s="84"/>
      <c r="I488" s="84"/>
      <c r="J488" s="84"/>
      <c r="K488" s="84"/>
      <c r="L488" s="84"/>
      <c r="M488" s="84"/>
      <c r="N488" s="84"/>
    </row>
    <row r="489" spans="1:14" ht="42" customHeight="1" x14ac:dyDescent="0.35">
      <c r="A489" s="84"/>
      <c r="B489" s="84"/>
      <c r="C489" s="84"/>
      <c r="D489" s="84"/>
      <c r="E489" s="84"/>
      <c r="F489" s="84"/>
      <c r="G489" s="84"/>
      <c r="H489" s="84"/>
      <c r="I489" s="84"/>
      <c r="J489" s="84"/>
      <c r="K489" s="84"/>
      <c r="L489" s="84"/>
      <c r="M489" s="84"/>
      <c r="N489" s="84"/>
    </row>
    <row r="490" spans="1:14" ht="0.95" customHeight="1" x14ac:dyDescent="0.35">
      <c r="A490" s="84"/>
      <c r="B490" s="84"/>
      <c r="C490" s="84"/>
      <c r="D490" s="84"/>
      <c r="E490" s="84"/>
      <c r="F490" s="84"/>
      <c r="G490" s="84"/>
      <c r="H490" s="84"/>
      <c r="I490" s="84"/>
      <c r="J490" s="84"/>
      <c r="K490" s="84"/>
      <c r="L490" s="84"/>
      <c r="M490" s="84"/>
      <c r="N490" s="84"/>
    </row>
    <row r="491" spans="1:14" ht="20.100000000000001" customHeight="1" x14ac:dyDescent="0.35">
      <c r="A491" s="84"/>
      <c r="B491" s="84"/>
      <c r="C491" s="84"/>
      <c r="D491" s="84"/>
      <c r="E491" s="84"/>
      <c r="F491" s="84"/>
      <c r="G491" s="468" t="s">
        <v>1276</v>
      </c>
      <c r="H491" s="468"/>
      <c r="I491" s="469" t="s">
        <v>19</v>
      </c>
      <c r="J491" s="470" t="s">
        <v>760</v>
      </c>
      <c r="K491" s="470"/>
      <c r="L491" s="469" t="s">
        <v>20</v>
      </c>
      <c r="M491" s="84"/>
      <c r="N491" s="84"/>
    </row>
    <row r="492" spans="1:14" ht="195.95" customHeight="1" x14ac:dyDescent="0.35">
      <c r="A492" s="84"/>
      <c r="B492" s="84"/>
      <c r="C492" s="84"/>
      <c r="D492" s="84"/>
      <c r="E492" s="84"/>
      <c r="F492" s="84"/>
      <c r="G492" s="468"/>
      <c r="H492" s="468"/>
      <c r="I492" s="84"/>
      <c r="J492" s="84"/>
      <c r="K492" s="84"/>
      <c r="L492" s="84"/>
      <c r="M492" s="84"/>
      <c r="N492" s="84"/>
    </row>
    <row r="493" spans="1:14" ht="20.100000000000001" customHeight="1" x14ac:dyDescent="0.35">
      <c r="A493" s="84"/>
      <c r="B493" s="84"/>
      <c r="C493" s="84"/>
      <c r="D493" s="84"/>
      <c r="E493" s="84"/>
      <c r="F493" s="465" t="s">
        <v>201</v>
      </c>
      <c r="G493" s="465"/>
      <c r="H493" s="465"/>
      <c r="I493" s="466" t="s">
        <v>43</v>
      </c>
      <c r="J493" s="467" t="s">
        <v>850</v>
      </c>
      <c r="K493" s="467"/>
      <c r="L493" s="466" t="s">
        <v>20</v>
      </c>
      <c r="M493" s="84"/>
      <c r="N493" s="84"/>
    </row>
    <row r="494" spans="1:14" ht="20.100000000000001" customHeight="1" x14ac:dyDescent="0.35">
      <c r="A494" s="84"/>
      <c r="B494" s="84"/>
      <c r="C494" s="84"/>
      <c r="D494" s="84"/>
      <c r="E494" s="84"/>
      <c r="F494" s="468" t="s">
        <v>202</v>
      </c>
      <c r="G494" s="468"/>
      <c r="H494" s="468"/>
      <c r="I494" s="469" t="s">
        <v>19</v>
      </c>
      <c r="J494" s="470" t="s">
        <v>388</v>
      </c>
      <c r="K494" s="470"/>
      <c r="L494" s="469" t="s">
        <v>20</v>
      </c>
      <c r="M494" s="84"/>
      <c r="N494" s="84"/>
    </row>
    <row r="495" spans="1:14" ht="270.95" customHeight="1" x14ac:dyDescent="0.35">
      <c r="A495" s="84"/>
      <c r="B495" s="84"/>
      <c r="C495" s="84"/>
      <c r="D495" s="84"/>
      <c r="E495" s="84"/>
      <c r="F495" s="84"/>
      <c r="G495" s="468" t="s">
        <v>1277</v>
      </c>
      <c r="H495" s="468"/>
      <c r="I495" s="84"/>
      <c r="J495" s="84"/>
      <c r="K495" s="84"/>
      <c r="L495" s="84"/>
      <c r="M495" s="84"/>
      <c r="N495" s="84"/>
    </row>
    <row r="496" spans="1:14" ht="20.100000000000001" customHeight="1" x14ac:dyDescent="0.35">
      <c r="A496" s="84"/>
      <c r="B496" s="84"/>
      <c r="C496" s="84"/>
      <c r="D496" s="84"/>
      <c r="E496" s="84"/>
      <c r="F496" s="468" t="s">
        <v>203</v>
      </c>
      <c r="G496" s="468"/>
      <c r="H496" s="468"/>
      <c r="I496" s="469" t="s">
        <v>19</v>
      </c>
      <c r="J496" s="470" t="s">
        <v>755</v>
      </c>
      <c r="K496" s="470"/>
      <c r="L496" s="469" t="s">
        <v>20</v>
      </c>
      <c r="M496" s="84"/>
      <c r="N496" s="84"/>
    </row>
    <row r="497" spans="1:14" ht="180" customHeight="1" x14ac:dyDescent="0.35">
      <c r="A497" s="84"/>
      <c r="B497" s="84"/>
      <c r="C497" s="84"/>
      <c r="D497" s="84"/>
      <c r="E497" s="84"/>
      <c r="F497" s="84"/>
      <c r="G497" s="468" t="s">
        <v>1278</v>
      </c>
      <c r="H497" s="468"/>
      <c r="I497" s="84"/>
      <c r="J497" s="84"/>
      <c r="K497" s="84"/>
      <c r="L497" s="84"/>
      <c r="M497" s="84"/>
      <c r="N497" s="84"/>
    </row>
    <row r="498" spans="1:14" ht="0.95" customHeight="1" x14ac:dyDescent="0.35">
      <c r="A498" s="84"/>
      <c r="B498" s="84"/>
      <c r="C498" s="84"/>
      <c r="D498" s="84"/>
      <c r="E498" s="84"/>
      <c r="F498" s="84"/>
      <c r="G498" s="84"/>
      <c r="H498" s="84"/>
      <c r="I498" s="84"/>
      <c r="J498" s="84"/>
      <c r="K498" s="84"/>
      <c r="L498" s="84"/>
      <c r="M498" s="84"/>
      <c r="N498" s="84"/>
    </row>
    <row r="499" spans="1:14" ht="20.100000000000001" customHeight="1" x14ac:dyDescent="0.35">
      <c r="A499" s="84"/>
      <c r="B499" s="84"/>
      <c r="C499" s="84"/>
      <c r="D499" s="84"/>
      <c r="E499" s="84"/>
      <c r="F499" s="468" t="s">
        <v>205</v>
      </c>
      <c r="G499" s="468"/>
      <c r="H499" s="468"/>
      <c r="I499" s="469" t="s">
        <v>19</v>
      </c>
      <c r="J499" s="470" t="s">
        <v>752</v>
      </c>
      <c r="K499" s="470"/>
      <c r="L499" s="469" t="s">
        <v>20</v>
      </c>
      <c r="M499" s="84"/>
      <c r="N499" s="84"/>
    </row>
    <row r="500" spans="1:14" ht="180" customHeight="1" x14ac:dyDescent="0.35">
      <c r="A500" s="84"/>
      <c r="B500" s="84"/>
      <c r="C500" s="84"/>
      <c r="D500" s="84"/>
      <c r="E500" s="84"/>
      <c r="F500" s="84"/>
      <c r="G500" s="468" t="s">
        <v>1279</v>
      </c>
      <c r="H500" s="468"/>
      <c r="I500" s="84"/>
      <c r="J500" s="84"/>
      <c r="K500" s="84"/>
      <c r="L500" s="84"/>
      <c r="M500" s="84"/>
      <c r="N500" s="84"/>
    </row>
    <row r="501" spans="1:14" ht="20.100000000000001" customHeight="1" x14ac:dyDescent="0.35">
      <c r="A501" s="84"/>
      <c r="B501" s="84"/>
      <c r="C501" s="84"/>
      <c r="D501" s="84"/>
      <c r="E501" s="84"/>
      <c r="F501" s="468" t="s">
        <v>209</v>
      </c>
      <c r="G501" s="468"/>
      <c r="H501" s="468"/>
      <c r="I501" s="469" t="s">
        <v>19</v>
      </c>
      <c r="J501" s="470" t="s">
        <v>388</v>
      </c>
      <c r="K501" s="470"/>
      <c r="L501" s="469" t="s">
        <v>20</v>
      </c>
      <c r="M501" s="84"/>
      <c r="N501" s="84"/>
    </row>
    <row r="502" spans="1:14" ht="180" customHeight="1" x14ac:dyDescent="0.35">
      <c r="A502" s="84"/>
      <c r="B502" s="84"/>
      <c r="C502" s="84"/>
      <c r="D502" s="84"/>
      <c r="E502" s="84"/>
      <c r="F502" s="84"/>
      <c r="G502" s="468" t="s">
        <v>1280</v>
      </c>
      <c r="H502" s="468"/>
      <c r="I502" s="84"/>
      <c r="J502" s="84"/>
      <c r="K502" s="84"/>
      <c r="L502" s="84"/>
      <c r="M502" s="84"/>
      <c r="N502" s="84"/>
    </row>
    <row r="503" spans="1:14" ht="20.100000000000001" customHeight="1" x14ac:dyDescent="0.35">
      <c r="A503" s="84"/>
      <c r="B503" s="84"/>
      <c r="C503" s="84"/>
      <c r="D503" s="84"/>
      <c r="E503" s="84"/>
      <c r="F503" s="465" t="s">
        <v>210</v>
      </c>
      <c r="G503" s="465"/>
      <c r="H503" s="465"/>
      <c r="I503" s="466" t="s">
        <v>43</v>
      </c>
      <c r="J503" s="467" t="s">
        <v>852</v>
      </c>
      <c r="K503" s="467"/>
      <c r="L503" s="466" t="s">
        <v>20</v>
      </c>
      <c r="M503" s="84"/>
      <c r="N503" s="84"/>
    </row>
    <row r="504" spans="1:14" ht="20.100000000000001" customHeight="1" x14ac:dyDescent="0.35">
      <c r="A504" s="84"/>
      <c r="B504" s="84"/>
      <c r="C504" s="84"/>
      <c r="D504" s="84"/>
      <c r="E504" s="84"/>
      <c r="F504" s="468" t="s">
        <v>211</v>
      </c>
      <c r="G504" s="468"/>
      <c r="H504" s="468"/>
      <c r="I504" s="469" t="s">
        <v>19</v>
      </c>
      <c r="J504" s="470" t="s">
        <v>851</v>
      </c>
      <c r="K504" s="470"/>
      <c r="L504" s="469" t="s">
        <v>20</v>
      </c>
      <c r="M504" s="84"/>
      <c r="N504" s="84"/>
    </row>
    <row r="505" spans="1:14" ht="180" customHeight="1" x14ac:dyDescent="0.35">
      <c r="A505" s="84"/>
      <c r="B505" s="84"/>
      <c r="C505" s="84"/>
      <c r="D505" s="84"/>
      <c r="E505" s="84"/>
      <c r="F505" s="84"/>
      <c r="G505" s="468" t="s">
        <v>1281</v>
      </c>
      <c r="H505" s="468"/>
      <c r="I505" s="84"/>
      <c r="J505" s="84"/>
      <c r="K505" s="84"/>
      <c r="L505" s="84"/>
      <c r="M505" s="84"/>
      <c r="N505" s="84"/>
    </row>
    <row r="506" spans="1:14" ht="20.100000000000001" customHeight="1" x14ac:dyDescent="0.35">
      <c r="A506" s="84"/>
      <c r="B506" s="84"/>
      <c r="C506" s="84"/>
      <c r="D506" s="84"/>
      <c r="E506" s="84"/>
      <c r="F506" s="468" t="s">
        <v>212</v>
      </c>
      <c r="G506" s="468"/>
      <c r="H506" s="468"/>
      <c r="I506" s="469" t="s">
        <v>19</v>
      </c>
      <c r="J506" s="470" t="s">
        <v>774</v>
      </c>
      <c r="K506" s="470"/>
      <c r="L506" s="469" t="s">
        <v>20</v>
      </c>
      <c r="M506" s="84"/>
      <c r="N506" s="84"/>
    </row>
    <row r="507" spans="1:14" ht="96.95" customHeight="1" x14ac:dyDescent="0.35">
      <c r="A507" s="84"/>
      <c r="B507" s="84"/>
      <c r="C507" s="84"/>
      <c r="D507" s="84"/>
      <c r="E507" s="84"/>
      <c r="F507" s="84"/>
      <c r="G507" s="468" t="s">
        <v>1282</v>
      </c>
      <c r="H507" s="468"/>
      <c r="I507" s="84"/>
      <c r="J507" s="84"/>
      <c r="K507" s="84"/>
      <c r="L507" s="84"/>
      <c r="M507" s="84"/>
      <c r="N507" s="84"/>
    </row>
    <row r="508" spans="1:14" ht="0.95" customHeight="1" x14ac:dyDescent="0.35">
      <c r="A508" s="84"/>
      <c r="B508" s="84"/>
      <c r="C508" s="84"/>
      <c r="D508" s="84"/>
      <c r="E508" s="84"/>
      <c r="F508" s="84"/>
      <c r="G508" s="84"/>
      <c r="H508" s="84"/>
      <c r="I508" s="84"/>
      <c r="J508" s="84"/>
      <c r="K508" s="84"/>
      <c r="L508" s="84"/>
      <c r="M508" s="84"/>
      <c r="N508" s="84"/>
    </row>
    <row r="509" spans="1:14" ht="90" customHeight="1" x14ac:dyDescent="0.35">
      <c r="A509" s="84"/>
      <c r="B509" s="84"/>
      <c r="C509" s="84"/>
      <c r="D509" s="84"/>
      <c r="E509" s="84"/>
      <c r="F509" s="84"/>
      <c r="G509" s="468" t="s">
        <v>1283</v>
      </c>
      <c r="H509" s="468"/>
      <c r="I509" s="84"/>
      <c r="J509" s="84"/>
      <c r="K509" s="84"/>
      <c r="L509" s="84"/>
      <c r="M509" s="84"/>
      <c r="N509" s="84"/>
    </row>
    <row r="510" spans="1:14" ht="20.100000000000001" customHeight="1" x14ac:dyDescent="0.35">
      <c r="A510" s="84"/>
      <c r="B510" s="84"/>
      <c r="C510" s="84"/>
      <c r="D510" s="84"/>
      <c r="E510" s="84"/>
      <c r="F510" s="468" t="s">
        <v>214</v>
      </c>
      <c r="G510" s="468"/>
      <c r="H510" s="468"/>
      <c r="I510" s="469" t="s">
        <v>19</v>
      </c>
      <c r="J510" s="470" t="s">
        <v>787</v>
      </c>
      <c r="K510" s="470"/>
      <c r="L510" s="469" t="s">
        <v>20</v>
      </c>
      <c r="M510" s="84"/>
      <c r="N510" s="84"/>
    </row>
    <row r="511" spans="1:14" ht="180" customHeight="1" x14ac:dyDescent="0.35">
      <c r="A511" s="84"/>
      <c r="B511" s="84"/>
      <c r="C511" s="84"/>
      <c r="D511" s="84"/>
      <c r="E511" s="84"/>
      <c r="F511" s="84"/>
      <c r="G511" s="468" t="s">
        <v>1284</v>
      </c>
      <c r="H511" s="468"/>
      <c r="I511" s="84"/>
      <c r="J511" s="84"/>
      <c r="K511" s="84"/>
      <c r="L511" s="84"/>
      <c r="M511" s="84"/>
      <c r="N511" s="84"/>
    </row>
    <row r="512" spans="1:14" ht="20.100000000000001" customHeight="1" x14ac:dyDescent="0.35">
      <c r="A512" s="84"/>
      <c r="B512" s="84"/>
      <c r="C512" s="84"/>
      <c r="D512" s="465" t="s">
        <v>88</v>
      </c>
      <c r="E512" s="465"/>
      <c r="F512" s="465"/>
      <c r="G512" s="465"/>
      <c r="H512" s="465"/>
      <c r="I512" s="466" t="s">
        <v>43</v>
      </c>
      <c r="J512" s="467" t="s">
        <v>1026</v>
      </c>
      <c r="K512" s="467"/>
      <c r="L512" s="466" t="s">
        <v>20</v>
      </c>
      <c r="M512" s="84"/>
      <c r="N512" s="84"/>
    </row>
    <row r="513" spans="1:14" ht="20.100000000000001" customHeight="1" x14ac:dyDescent="0.35">
      <c r="A513" s="84"/>
      <c r="B513" s="84"/>
      <c r="C513" s="84"/>
      <c r="D513" s="84"/>
      <c r="E513" s="465" t="s">
        <v>30</v>
      </c>
      <c r="F513" s="465"/>
      <c r="G513" s="465"/>
      <c r="H513" s="465"/>
      <c r="I513" s="466" t="s">
        <v>43</v>
      </c>
      <c r="J513" s="467" t="s">
        <v>1015</v>
      </c>
      <c r="K513" s="467"/>
      <c r="L513" s="466" t="s">
        <v>20</v>
      </c>
      <c r="M513" s="84"/>
      <c r="N513" s="84"/>
    </row>
    <row r="514" spans="1:14" ht="20.100000000000001" customHeight="1" x14ac:dyDescent="0.35">
      <c r="A514" s="84"/>
      <c r="B514" s="84"/>
      <c r="C514" s="84"/>
      <c r="D514" s="84"/>
      <c r="E514" s="84"/>
      <c r="F514" s="465" t="s">
        <v>170</v>
      </c>
      <c r="G514" s="465"/>
      <c r="H514" s="465"/>
      <c r="I514" s="466" t="s">
        <v>43</v>
      </c>
      <c r="J514" s="467" t="s">
        <v>1015</v>
      </c>
      <c r="K514" s="467"/>
      <c r="L514" s="466" t="s">
        <v>20</v>
      </c>
      <c r="M514" s="84"/>
      <c r="N514" s="84"/>
    </row>
    <row r="515" spans="1:14" ht="20.100000000000001" customHeight="1" x14ac:dyDescent="0.35">
      <c r="A515" s="84"/>
      <c r="B515" s="84"/>
      <c r="C515" s="84"/>
      <c r="D515" s="84"/>
      <c r="E515" s="84"/>
      <c r="F515" s="468" t="s">
        <v>171</v>
      </c>
      <c r="G515" s="468"/>
      <c r="H515" s="468"/>
      <c r="I515" s="469" t="s">
        <v>19</v>
      </c>
      <c r="J515" s="470" t="s">
        <v>1013</v>
      </c>
      <c r="K515" s="470"/>
      <c r="L515" s="469" t="s">
        <v>20</v>
      </c>
      <c r="M515" s="84"/>
      <c r="N515" s="84"/>
    </row>
    <row r="516" spans="1:14" ht="198" customHeight="1" x14ac:dyDescent="0.35">
      <c r="A516" s="84"/>
      <c r="B516" s="84"/>
      <c r="C516" s="84"/>
      <c r="D516" s="84"/>
      <c r="E516" s="84"/>
      <c r="F516" s="84"/>
      <c r="G516" s="468" t="s">
        <v>1285</v>
      </c>
      <c r="H516" s="468"/>
      <c r="I516" s="84"/>
      <c r="J516" s="84"/>
      <c r="K516" s="84"/>
      <c r="L516" s="84"/>
      <c r="M516" s="84"/>
      <c r="N516" s="84"/>
    </row>
    <row r="517" spans="1:14" ht="20.100000000000001" customHeight="1" x14ac:dyDescent="0.35">
      <c r="A517" s="84"/>
      <c r="B517" s="84"/>
      <c r="C517" s="84"/>
      <c r="D517" s="84"/>
      <c r="E517" s="84"/>
      <c r="F517" s="468" t="s">
        <v>246</v>
      </c>
      <c r="G517" s="468"/>
      <c r="H517" s="468"/>
      <c r="I517" s="469" t="s">
        <v>19</v>
      </c>
      <c r="J517" s="470" t="s">
        <v>859</v>
      </c>
      <c r="K517" s="470"/>
      <c r="L517" s="469" t="s">
        <v>20</v>
      </c>
      <c r="M517" s="84"/>
      <c r="N517" s="84"/>
    </row>
    <row r="518" spans="1:14" ht="144" customHeight="1" x14ac:dyDescent="0.35">
      <c r="A518" s="84"/>
      <c r="B518" s="84"/>
      <c r="C518" s="84"/>
      <c r="D518" s="84"/>
      <c r="E518" s="84"/>
      <c r="F518" s="84"/>
      <c r="G518" s="468" t="s">
        <v>1286</v>
      </c>
      <c r="H518" s="468"/>
      <c r="I518" s="84"/>
      <c r="J518" s="84"/>
      <c r="K518" s="84"/>
      <c r="L518" s="84"/>
      <c r="M518" s="84"/>
      <c r="N518" s="84"/>
    </row>
    <row r="519" spans="1:14" ht="47.1" customHeight="1" x14ac:dyDescent="0.35">
      <c r="A519" s="84"/>
      <c r="B519" s="84"/>
      <c r="C519" s="84"/>
      <c r="D519" s="84"/>
      <c r="E519" s="84"/>
      <c r="F519" s="84"/>
      <c r="G519" s="84"/>
      <c r="H519" s="84"/>
      <c r="I519" s="84"/>
      <c r="J519" s="84"/>
      <c r="K519" s="84"/>
      <c r="L519" s="84"/>
      <c r="M519" s="84"/>
      <c r="N519" s="84"/>
    </row>
    <row r="520" spans="1:14" ht="0.95" customHeight="1" x14ac:dyDescent="0.35">
      <c r="A520" s="84"/>
      <c r="B520" s="84"/>
      <c r="C520" s="84"/>
      <c r="D520" s="84"/>
      <c r="E520" s="84"/>
      <c r="F520" s="84"/>
      <c r="G520" s="84"/>
      <c r="H520" s="84"/>
      <c r="I520" s="84"/>
      <c r="J520" s="84"/>
      <c r="K520" s="84"/>
      <c r="L520" s="84"/>
      <c r="M520" s="84"/>
      <c r="N520" s="84"/>
    </row>
    <row r="521" spans="1:14" ht="20.100000000000001" customHeight="1" x14ac:dyDescent="0.35">
      <c r="A521" s="84"/>
      <c r="B521" s="84"/>
      <c r="C521" s="84"/>
      <c r="D521" s="84"/>
      <c r="E521" s="84"/>
      <c r="F521" s="468" t="s">
        <v>174</v>
      </c>
      <c r="G521" s="468"/>
      <c r="H521" s="468"/>
      <c r="I521" s="469" t="s">
        <v>19</v>
      </c>
      <c r="J521" s="470" t="s">
        <v>1014</v>
      </c>
      <c r="K521" s="470"/>
      <c r="L521" s="469" t="s">
        <v>20</v>
      </c>
      <c r="M521" s="84"/>
      <c r="N521" s="84"/>
    </row>
    <row r="522" spans="1:14" ht="180" customHeight="1" x14ac:dyDescent="0.35">
      <c r="A522" s="84"/>
      <c r="B522" s="84"/>
      <c r="C522" s="84"/>
      <c r="D522" s="84"/>
      <c r="E522" s="84"/>
      <c r="F522" s="84"/>
      <c r="G522" s="468" t="s">
        <v>1287</v>
      </c>
      <c r="H522" s="468"/>
      <c r="I522" s="84"/>
      <c r="J522" s="84"/>
      <c r="K522" s="84"/>
      <c r="L522" s="84"/>
      <c r="M522" s="84"/>
      <c r="N522" s="84"/>
    </row>
    <row r="523" spans="1:14" ht="20.100000000000001" customHeight="1" x14ac:dyDescent="0.35">
      <c r="A523" s="84"/>
      <c r="B523" s="84"/>
      <c r="C523" s="84"/>
      <c r="D523" s="84"/>
      <c r="E523" s="465" t="s">
        <v>31</v>
      </c>
      <c r="F523" s="465"/>
      <c r="G523" s="465"/>
      <c r="H523" s="465"/>
      <c r="I523" s="466" t="s">
        <v>43</v>
      </c>
      <c r="J523" s="467" t="s">
        <v>1020</v>
      </c>
      <c r="K523" s="467"/>
      <c r="L523" s="466" t="s">
        <v>20</v>
      </c>
      <c r="M523" s="84"/>
      <c r="N523" s="84"/>
    </row>
    <row r="524" spans="1:14" ht="20.100000000000001" customHeight="1" x14ac:dyDescent="0.35">
      <c r="A524" s="84"/>
      <c r="B524" s="84"/>
      <c r="C524" s="84"/>
      <c r="D524" s="84"/>
      <c r="E524" s="84"/>
      <c r="F524" s="465" t="s">
        <v>186</v>
      </c>
      <c r="G524" s="465"/>
      <c r="H524" s="465"/>
      <c r="I524" s="466" t="s">
        <v>43</v>
      </c>
      <c r="J524" s="467" t="s">
        <v>1018</v>
      </c>
      <c r="K524" s="467"/>
      <c r="L524" s="466" t="s">
        <v>20</v>
      </c>
      <c r="M524" s="84"/>
      <c r="N524" s="84"/>
    </row>
    <row r="525" spans="1:14" ht="36" customHeight="1" x14ac:dyDescent="0.35">
      <c r="A525" s="84"/>
      <c r="B525" s="84"/>
      <c r="C525" s="84"/>
      <c r="D525" s="84"/>
      <c r="E525" s="84"/>
      <c r="F525" s="468" t="s">
        <v>194</v>
      </c>
      <c r="G525" s="468"/>
      <c r="H525" s="468"/>
      <c r="I525" s="84"/>
      <c r="J525" s="84"/>
      <c r="K525" s="84"/>
      <c r="L525" s="84"/>
      <c r="M525" s="84"/>
      <c r="N525" s="84"/>
    </row>
    <row r="526" spans="1:14" ht="20.100000000000001" customHeight="1" x14ac:dyDescent="0.35">
      <c r="A526" s="84"/>
      <c r="B526" s="84"/>
      <c r="C526" s="84"/>
      <c r="D526" s="84"/>
      <c r="E526" s="84"/>
      <c r="F526" s="84"/>
      <c r="G526" s="468" t="s">
        <v>1288</v>
      </c>
      <c r="H526" s="468"/>
      <c r="I526" s="469" t="s">
        <v>19</v>
      </c>
      <c r="J526" s="470" t="s">
        <v>1016</v>
      </c>
      <c r="K526" s="470"/>
      <c r="L526" s="469" t="s">
        <v>20</v>
      </c>
      <c r="M526" s="84"/>
      <c r="N526" s="84"/>
    </row>
    <row r="527" spans="1:14" ht="409.6" customHeight="1" x14ac:dyDescent="0.35">
      <c r="A527" s="84"/>
      <c r="B527" s="84"/>
      <c r="C527" s="84"/>
      <c r="D527" s="84"/>
      <c r="E527" s="84"/>
      <c r="F527" s="84"/>
      <c r="G527" s="468"/>
      <c r="H527" s="468"/>
      <c r="I527" s="84"/>
      <c r="J527" s="84"/>
      <c r="K527" s="84"/>
      <c r="L527" s="84"/>
      <c r="M527" s="84"/>
      <c r="N527" s="84"/>
    </row>
    <row r="528" spans="1:14" ht="69.95" customHeight="1" x14ac:dyDescent="0.35">
      <c r="A528" s="84"/>
      <c r="B528" s="84"/>
      <c r="C528" s="84"/>
      <c r="D528" s="84"/>
      <c r="E528" s="84"/>
      <c r="F528" s="84"/>
      <c r="G528" s="84"/>
      <c r="H528" s="84"/>
      <c r="I528" s="84"/>
      <c r="J528" s="84"/>
      <c r="K528" s="84"/>
      <c r="L528" s="84"/>
      <c r="M528" s="84"/>
      <c r="N528" s="84"/>
    </row>
    <row r="529" spans="1:14" ht="42" customHeight="1" x14ac:dyDescent="0.35">
      <c r="A529" s="84"/>
      <c r="B529" s="84"/>
      <c r="C529" s="84"/>
      <c r="D529" s="84"/>
      <c r="E529" s="84"/>
      <c r="F529" s="84"/>
      <c r="G529" s="84"/>
      <c r="H529" s="84"/>
      <c r="I529" s="84"/>
      <c r="J529" s="84"/>
      <c r="K529" s="84"/>
      <c r="L529" s="84"/>
      <c r="M529" s="84"/>
      <c r="N529" s="84"/>
    </row>
    <row r="530" spans="1:14" ht="0.95" customHeight="1" x14ac:dyDescent="0.35">
      <c r="A530" s="84"/>
      <c r="B530" s="84"/>
      <c r="C530" s="84"/>
      <c r="D530" s="84"/>
      <c r="E530" s="84"/>
      <c r="F530" s="84"/>
      <c r="G530" s="84"/>
      <c r="H530" s="84"/>
      <c r="I530" s="84"/>
      <c r="J530" s="84"/>
      <c r="K530" s="84"/>
      <c r="L530" s="84"/>
      <c r="M530" s="84"/>
      <c r="N530" s="84"/>
    </row>
    <row r="531" spans="1:14" ht="20.100000000000001" customHeight="1" x14ac:dyDescent="0.35">
      <c r="A531" s="84"/>
      <c r="B531" s="84"/>
      <c r="C531" s="84"/>
      <c r="D531" s="84"/>
      <c r="E531" s="84"/>
      <c r="F531" s="84"/>
      <c r="G531" s="468" t="s">
        <v>1289</v>
      </c>
      <c r="H531" s="468"/>
      <c r="I531" s="469" t="s">
        <v>19</v>
      </c>
      <c r="J531" s="470" t="s">
        <v>1017</v>
      </c>
      <c r="K531" s="470"/>
      <c r="L531" s="469" t="s">
        <v>20</v>
      </c>
      <c r="M531" s="84"/>
      <c r="N531" s="84"/>
    </row>
    <row r="532" spans="1:14" ht="409.6" customHeight="1" x14ac:dyDescent="0.35">
      <c r="A532" s="84"/>
      <c r="B532" s="84"/>
      <c r="C532" s="84"/>
      <c r="D532" s="84"/>
      <c r="E532" s="84"/>
      <c r="F532" s="84"/>
      <c r="G532" s="468"/>
      <c r="H532" s="468"/>
      <c r="I532" s="84"/>
      <c r="J532" s="84"/>
      <c r="K532" s="84"/>
      <c r="L532" s="84"/>
      <c r="M532" s="84"/>
      <c r="N532" s="84"/>
    </row>
    <row r="533" spans="1:14" ht="74.099999999999994" customHeight="1" x14ac:dyDescent="0.35">
      <c r="A533" s="84"/>
      <c r="B533" s="84"/>
      <c r="C533" s="84"/>
      <c r="D533" s="84"/>
      <c r="E533" s="84"/>
      <c r="F533" s="84"/>
      <c r="G533" s="84"/>
      <c r="H533" s="84"/>
      <c r="I533" s="84"/>
      <c r="J533" s="84"/>
      <c r="K533" s="84"/>
      <c r="L533" s="84"/>
      <c r="M533" s="84"/>
      <c r="N533" s="84"/>
    </row>
    <row r="534" spans="1:14" ht="42" customHeight="1" x14ac:dyDescent="0.35">
      <c r="A534" s="84"/>
      <c r="B534" s="84"/>
      <c r="C534" s="84"/>
      <c r="D534" s="84"/>
      <c r="E534" s="84"/>
      <c r="F534" s="84"/>
      <c r="G534" s="84"/>
      <c r="H534" s="84"/>
      <c r="I534" s="84"/>
      <c r="J534" s="84"/>
      <c r="K534" s="84"/>
      <c r="L534" s="84"/>
      <c r="M534" s="84"/>
      <c r="N534" s="84"/>
    </row>
    <row r="535" spans="1:14" ht="0.95" customHeight="1" x14ac:dyDescent="0.35">
      <c r="A535" s="84"/>
      <c r="B535" s="84"/>
      <c r="C535" s="84"/>
      <c r="D535" s="84"/>
      <c r="E535" s="84"/>
      <c r="F535" s="84"/>
      <c r="G535" s="84"/>
      <c r="H535" s="84"/>
      <c r="I535" s="84"/>
      <c r="J535" s="84"/>
      <c r="K535" s="84"/>
      <c r="L535" s="84"/>
      <c r="M535" s="84"/>
      <c r="N535" s="84"/>
    </row>
    <row r="536" spans="1:14" ht="20.100000000000001" customHeight="1" x14ac:dyDescent="0.35">
      <c r="A536" s="84"/>
      <c r="B536" s="84"/>
      <c r="C536" s="84"/>
      <c r="D536" s="84"/>
      <c r="E536" s="84"/>
      <c r="F536" s="84"/>
      <c r="G536" s="468" t="s">
        <v>1290</v>
      </c>
      <c r="H536" s="468"/>
      <c r="I536" s="469" t="s">
        <v>19</v>
      </c>
      <c r="J536" s="470" t="s">
        <v>771</v>
      </c>
      <c r="K536" s="470"/>
      <c r="L536" s="469" t="s">
        <v>20</v>
      </c>
      <c r="M536" s="84"/>
      <c r="N536" s="84"/>
    </row>
    <row r="537" spans="1:14" ht="395.1" customHeight="1" x14ac:dyDescent="0.35">
      <c r="A537" s="84"/>
      <c r="B537" s="84"/>
      <c r="C537" s="84"/>
      <c r="D537" s="84"/>
      <c r="E537" s="84"/>
      <c r="F537" s="84"/>
      <c r="G537" s="468"/>
      <c r="H537" s="468"/>
      <c r="I537" s="84"/>
      <c r="J537" s="84"/>
      <c r="K537" s="84"/>
      <c r="L537" s="84"/>
      <c r="M537" s="84"/>
      <c r="N537" s="84"/>
    </row>
    <row r="538" spans="1:14" ht="363.95" customHeight="1" x14ac:dyDescent="0.35">
      <c r="A538" s="84"/>
      <c r="B538" s="84"/>
      <c r="C538" s="84"/>
      <c r="D538" s="84"/>
      <c r="E538" s="84"/>
      <c r="F538" s="84"/>
      <c r="G538" s="84"/>
      <c r="H538" s="84"/>
      <c r="I538" s="84"/>
      <c r="J538" s="84"/>
      <c r="K538" s="84"/>
      <c r="L538" s="84"/>
      <c r="M538" s="84"/>
      <c r="N538" s="84"/>
    </row>
    <row r="539" spans="1:14" ht="42" customHeight="1" x14ac:dyDescent="0.35">
      <c r="A539" s="84"/>
      <c r="B539" s="84"/>
      <c r="C539" s="84"/>
      <c r="D539" s="84"/>
      <c r="E539" s="84"/>
      <c r="F539" s="84"/>
      <c r="G539" s="84"/>
      <c r="H539" s="84"/>
      <c r="I539" s="84"/>
      <c r="J539" s="84"/>
      <c r="K539" s="84"/>
      <c r="L539" s="84"/>
      <c r="M539" s="84"/>
      <c r="N539" s="84"/>
    </row>
    <row r="540" spans="1:14" ht="0.95" customHeight="1" x14ac:dyDescent="0.35">
      <c r="A540" s="84"/>
      <c r="B540" s="84"/>
      <c r="C540" s="84"/>
      <c r="D540" s="84"/>
      <c r="E540" s="84"/>
      <c r="F540" s="84"/>
      <c r="G540" s="84"/>
      <c r="H540" s="84"/>
      <c r="I540" s="84"/>
      <c r="J540" s="84"/>
      <c r="K540" s="84"/>
      <c r="L540" s="84"/>
      <c r="M540" s="84"/>
      <c r="N540" s="84"/>
    </row>
    <row r="541" spans="1:14" ht="20.100000000000001" customHeight="1" x14ac:dyDescent="0.35">
      <c r="A541" s="84"/>
      <c r="B541" s="84"/>
      <c r="C541" s="84"/>
      <c r="D541" s="84"/>
      <c r="E541" s="84"/>
      <c r="F541" s="84"/>
      <c r="G541" s="468" t="s">
        <v>1291</v>
      </c>
      <c r="H541" s="468"/>
      <c r="I541" s="469" t="s">
        <v>19</v>
      </c>
      <c r="J541" s="470" t="s">
        <v>752</v>
      </c>
      <c r="K541" s="470"/>
      <c r="L541" s="469" t="s">
        <v>20</v>
      </c>
      <c r="M541" s="84"/>
      <c r="N541" s="84"/>
    </row>
    <row r="542" spans="1:14" ht="341.1" customHeight="1" x14ac:dyDescent="0.35">
      <c r="A542" s="84"/>
      <c r="B542" s="84"/>
      <c r="C542" s="84"/>
      <c r="D542" s="84"/>
      <c r="E542" s="84"/>
      <c r="F542" s="84"/>
      <c r="G542" s="468"/>
      <c r="H542" s="468"/>
      <c r="I542" s="84"/>
      <c r="J542" s="84"/>
      <c r="K542" s="84"/>
      <c r="L542" s="84"/>
      <c r="M542" s="84"/>
      <c r="N542" s="84"/>
    </row>
    <row r="543" spans="1:14" ht="20.100000000000001" customHeight="1" x14ac:dyDescent="0.35">
      <c r="A543" s="84"/>
      <c r="B543" s="84"/>
      <c r="C543" s="84"/>
      <c r="D543" s="84"/>
      <c r="E543" s="84"/>
      <c r="F543" s="465" t="s">
        <v>201</v>
      </c>
      <c r="G543" s="465"/>
      <c r="H543" s="465"/>
      <c r="I543" s="466" t="s">
        <v>43</v>
      </c>
      <c r="J543" s="467" t="s">
        <v>1019</v>
      </c>
      <c r="K543" s="467"/>
      <c r="L543" s="466" t="s">
        <v>20</v>
      </c>
      <c r="M543" s="84"/>
      <c r="N543" s="84"/>
    </row>
    <row r="544" spans="1:14" ht="20.100000000000001" customHeight="1" x14ac:dyDescent="0.35">
      <c r="A544" s="84"/>
      <c r="B544" s="84"/>
      <c r="C544" s="84"/>
      <c r="D544" s="84"/>
      <c r="E544" s="84"/>
      <c r="F544" s="468" t="s">
        <v>204</v>
      </c>
      <c r="G544" s="468"/>
      <c r="H544" s="468"/>
      <c r="I544" s="469" t="s">
        <v>19</v>
      </c>
      <c r="J544" s="470" t="s">
        <v>1019</v>
      </c>
      <c r="K544" s="470"/>
      <c r="L544" s="469" t="s">
        <v>20</v>
      </c>
      <c r="M544" s="84"/>
      <c r="N544" s="84"/>
    </row>
    <row r="545" spans="1:14" ht="336" customHeight="1" x14ac:dyDescent="0.35">
      <c r="A545" s="84"/>
      <c r="B545" s="84"/>
      <c r="C545" s="84"/>
      <c r="D545" s="84"/>
      <c r="E545" s="84"/>
      <c r="F545" s="84"/>
      <c r="G545" s="468" t="s">
        <v>1292</v>
      </c>
      <c r="H545" s="468"/>
      <c r="I545" s="84"/>
      <c r="J545" s="84"/>
      <c r="K545" s="84"/>
      <c r="L545" s="84"/>
      <c r="M545" s="84"/>
      <c r="N545" s="84"/>
    </row>
    <row r="546" spans="1:14" ht="42" customHeight="1" x14ac:dyDescent="0.35">
      <c r="A546" s="84"/>
      <c r="B546" s="84"/>
      <c r="C546" s="84"/>
      <c r="D546" s="84"/>
      <c r="E546" s="84"/>
      <c r="F546" s="84"/>
      <c r="G546" s="84"/>
      <c r="H546" s="84"/>
      <c r="I546" s="84"/>
      <c r="J546" s="84"/>
      <c r="K546" s="84"/>
      <c r="L546" s="84"/>
      <c r="M546" s="84"/>
      <c r="N546" s="84"/>
    </row>
    <row r="547" spans="1:14" ht="0.95" customHeight="1" x14ac:dyDescent="0.35">
      <c r="A547" s="84"/>
      <c r="B547" s="84"/>
      <c r="C547" s="84"/>
      <c r="D547" s="84"/>
      <c r="E547" s="84"/>
      <c r="F547" s="84"/>
      <c r="G547" s="84"/>
      <c r="H547" s="84"/>
      <c r="I547" s="84"/>
      <c r="J547" s="84"/>
      <c r="K547" s="84"/>
      <c r="L547" s="84"/>
      <c r="M547" s="84"/>
      <c r="N547" s="84"/>
    </row>
    <row r="548" spans="1:14" ht="409.6" customHeight="1" x14ac:dyDescent="0.35">
      <c r="A548" s="84"/>
      <c r="B548" s="84"/>
      <c r="C548" s="84"/>
      <c r="D548" s="84"/>
      <c r="E548" s="84"/>
      <c r="F548" s="84"/>
      <c r="G548" s="468" t="s">
        <v>1293</v>
      </c>
      <c r="H548" s="468"/>
      <c r="I548" s="84"/>
      <c r="J548" s="84"/>
      <c r="K548" s="84"/>
      <c r="L548" s="84"/>
      <c r="M548" s="84"/>
      <c r="N548" s="84"/>
    </row>
    <row r="549" spans="1:14" ht="20.100000000000001" customHeight="1" x14ac:dyDescent="0.35">
      <c r="A549" s="84"/>
      <c r="B549" s="84"/>
      <c r="C549" s="84"/>
      <c r="D549" s="84"/>
      <c r="E549" s="465" t="s">
        <v>32</v>
      </c>
      <c r="F549" s="465"/>
      <c r="G549" s="465"/>
      <c r="H549" s="465"/>
      <c r="I549" s="466" t="s">
        <v>43</v>
      </c>
      <c r="J549" s="467" t="s">
        <v>1024</v>
      </c>
      <c r="K549" s="467"/>
      <c r="L549" s="466" t="s">
        <v>20</v>
      </c>
      <c r="M549" s="84"/>
      <c r="N549" s="84"/>
    </row>
    <row r="550" spans="1:14" ht="20.100000000000001" customHeight="1" x14ac:dyDescent="0.35">
      <c r="A550" s="84"/>
      <c r="B550" s="84"/>
      <c r="C550" s="84"/>
      <c r="D550" s="84"/>
      <c r="E550" s="84"/>
      <c r="F550" s="465" t="s">
        <v>215</v>
      </c>
      <c r="G550" s="465"/>
      <c r="H550" s="465"/>
      <c r="I550" s="466" t="s">
        <v>43</v>
      </c>
      <c r="J550" s="467" t="s">
        <v>1023</v>
      </c>
      <c r="K550" s="467"/>
      <c r="L550" s="466" t="s">
        <v>20</v>
      </c>
      <c r="M550" s="84"/>
      <c r="N550" s="84"/>
    </row>
    <row r="551" spans="1:14" ht="20.100000000000001" customHeight="1" x14ac:dyDescent="0.35">
      <c r="A551" s="84"/>
      <c r="B551" s="84"/>
      <c r="C551" s="84"/>
      <c r="D551" s="84"/>
      <c r="E551" s="84"/>
      <c r="F551" s="468" t="s">
        <v>216</v>
      </c>
      <c r="G551" s="468"/>
      <c r="H551" s="468"/>
      <c r="I551" s="84"/>
      <c r="J551" s="84"/>
      <c r="K551" s="84"/>
      <c r="L551" s="84"/>
      <c r="M551" s="84"/>
      <c r="N551" s="84"/>
    </row>
    <row r="552" spans="1:14" ht="123" customHeight="1" x14ac:dyDescent="0.35">
      <c r="A552" s="84"/>
      <c r="B552" s="84"/>
      <c r="C552" s="84"/>
      <c r="D552" s="84"/>
      <c r="E552" s="84"/>
      <c r="F552" s="84"/>
      <c r="G552" s="84"/>
      <c r="H552" s="84"/>
      <c r="I552" s="84"/>
      <c r="J552" s="84"/>
      <c r="K552" s="84"/>
      <c r="L552" s="84"/>
      <c r="M552" s="84"/>
      <c r="N552" s="84"/>
    </row>
    <row r="553" spans="1:14" ht="0.95" customHeight="1" x14ac:dyDescent="0.35">
      <c r="A553" s="84"/>
      <c r="B553" s="84"/>
      <c r="C553" s="84"/>
      <c r="D553" s="84"/>
      <c r="E553" s="84"/>
      <c r="F553" s="84"/>
      <c r="G553" s="84"/>
      <c r="H553" s="84"/>
      <c r="I553" s="84"/>
      <c r="J553" s="84"/>
      <c r="K553" s="84"/>
      <c r="L553" s="84"/>
      <c r="M553" s="84"/>
      <c r="N553" s="84"/>
    </row>
    <row r="554" spans="1:14" ht="20.100000000000001" customHeight="1" x14ac:dyDescent="0.35">
      <c r="A554" s="84"/>
      <c r="B554" s="84"/>
      <c r="C554" s="84"/>
      <c r="D554" s="84"/>
      <c r="E554" s="84"/>
      <c r="F554" s="84"/>
      <c r="G554" s="468" t="s">
        <v>1294</v>
      </c>
      <c r="H554" s="468"/>
      <c r="I554" s="469" t="s">
        <v>19</v>
      </c>
      <c r="J554" s="470" t="s">
        <v>1021</v>
      </c>
      <c r="K554" s="470"/>
      <c r="L554" s="469" t="s">
        <v>20</v>
      </c>
      <c r="M554" s="84"/>
      <c r="N554" s="84"/>
    </row>
    <row r="555" spans="1:14" ht="359.1" customHeight="1" x14ac:dyDescent="0.35">
      <c r="A555" s="84"/>
      <c r="B555" s="84"/>
      <c r="C555" s="84"/>
      <c r="D555" s="84"/>
      <c r="E555" s="84"/>
      <c r="F555" s="84"/>
      <c r="G555" s="468"/>
      <c r="H555" s="468"/>
      <c r="I555" s="84"/>
      <c r="J555" s="84"/>
      <c r="K555" s="84"/>
      <c r="L555" s="84"/>
      <c r="M555" s="84"/>
      <c r="N555" s="84"/>
    </row>
    <row r="556" spans="1:14" ht="399.95" customHeight="1" x14ac:dyDescent="0.35">
      <c r="A556" s="84"/>
      <c r="B556" s="84"/>
      <c r="C556" s="84"/>
      <c r="D556" s="84"/>
      <c r="E556" s="84"/>
      <c r="F556" s="84"/>
      <c r="G556" s="84"/>
      <c r="H556" s="84"/>
      <c r="I556" s="84"/>
      <c r="J556" s="84"/>
      <c r="K556" s="84"/>
      <c r="L556" s="84"/>
      <c r="M556" s="84"/>
      <c r="N556" s="84"/>
    </row>
    <row r="557" spans="1:14" ht="0.95" customHeight="1" x14ac:dyDescent="0.35">
      <c r="A557" s="84"/>
      <c r="B557" s="84"/>
      <c r="C557" s="84"/>
      <c r="D557" s="84"/>
      <c r="E557" s="84"/>
      <c r="F557" s="84"/>
      <c r="G557" s="84"/>
      <c r="H557" s="84"/>
      <c r="I557" s="84"/>
      <c r="J557" s="84"/>
      <c r="K557" s="84"/>
      <c r="L557" s="84"/>
      <c r="M557" s="84"/>
      <c r="N557" s="84"/>
    </row>
    <row r="558" spans="1:14" ht="20.100000000000001" customHeight="1" x14ac:dyDescent="0.35">
      <c r="A558" s="84"/>
      <c r="B558" s="84"/>
      <c r="C558" s="84"/>
      <c r="D558" s="84"/>
      <c r="E558" s="84"/>
      <c r="F558" s="84"/>
      <c r="G558" s="468" t="s">
        <v>1295</v>
      </c>
      <c r="H558" s="468"/>
      <c r="I558" s="469" t="s">
        <v>19</v>
      </c>
      <c r="J558" s="470" t="s">
        <v>786</v>
      </c>
      <c r="K558" s="470"/>
      <c r="L558" s="469" t="s">
        <v>20</v>
      </c>
      <c r="M558" s="84"/>
      <c r="N558" s="84"/>
    </row>
    <row r="559" spans="1:14" ht="409.6" customHeight="1" x14ac:dyDescent="0.35">
      <c r="A559" s="84"/>
      <c r="B559" s="84"/>
      <c r="C559" s="84"/>
      <c r="D559" s="84"/>
      <c r="E559" s="84"/>
      <c r="F559" s="84"/>
      <c r="G559" s="468"/>
      <c r="H559" s="468"/>
      <c r="I559" s="84"/>
      <c r="J559" s="84"/>
      <c r="K559" s="84"/>
      <c r="L559" s="84"/>
      <c r="M559" s="84"/>
      <c r="N559" s="84"/>
    </row>
    <row r="560" spans="1:14" ht="20.100000000000001" customHeight="1" x14ac:dyDescent="0.35">
      <c r="A560" s="84"/>
      <c r="B560" s="84"/>
      <c r="C560" s="84"/>
      <c r="D560" s="84"/>
      <c r="E560" s="84"/>
      <c r="F560" s="468" t="s">
        <v>221</v>
      </c>
      <c r="G560" s="468"/>
      <c r="H560" s="468"/>
      <c r="I560" s="84"/>
      <c r="J560" s="84"/>
      <c r="K560" s="84"/>
      <c r="L560" s="84"/>
      <c r="M560" s="84"/>
      <c r="N560" s="84"/>
    </row>
    <row r="561" spans="1:14" ht="0.95" customHeight="1" x14ac:dyDescent="0.35">
      <c r="A561" s="84"/>
      <c r="B561" s="84"/>
      <c r="C561" s="84"/>
      <c r="D561" s="84"/>
      <c r="E561" s="84"/>
      <c r="F561" s="84"/>
      <c r="G561" s="84"/>
      <c r="H561" s="84"/>
      <c r="I561" s="84"/>
      <c r="J561" s="84"/>
      <c r="K561" s="84"/>
      <c r="L561" s="84"/>
      <c r="M561" s="84"/>
      <c r="N561" s="84"/>
    </row>
    <row r="562" spans="1:14" ht="20.100000000000001" customHeight="1" x14ac:dyDescent="0.35">
      <c r="A562" s="84"/>
      <c r="B562" s="84"/>
      <c r="C562" s="84"/>
      <c r="D562" s="84"/>
      <c r="E562" s="84"/>
      <c r="F562" s="84"/>
      <c r="G562" s="468" t="s">
        <v>1296</v>
      </c>
      <c r="H562" s="468"/>
      <c r="I562" s="469" t="s">
        <v>19</v>
      </c>
      <c r="J562" s="470" t="s">
        <v>1022</v>
      </c>
      <c r="K562" s="470"/>
      <c r="L562" s="469" t="s">
        <v>20</v>
      </c>
      <c r="M562" s="84"/>
      <c r="N562" s="84"/>
    </row>
    <row r="563" spans="1:14" ht="409.6" customHeight="1" x14ac:dyDescent="0.35">
      <c r="A563" s="84"/>
      <c r="B563" s="84"/>
      <c r="C563" s="84"/>
      <c r="D563" s="84"/>
      <c r="E563" s="84"/>
      <c r="F563" s="84"/>
      <c r="G563" s="468"/>
      <c r="H563" s="468"/>
      <c r="I563" s="84"/>
      <c r="J563" s="84"/>
      <c r="K563" s="84"/>
      <c r="L563" s="84"/>
      <c r="M563" s="84"/>
      <c r="N563" s="84"/>
    </row>
    <row r="564" spans="1:14" ht="20.100000000000001" customHeight="1" x14ac:dyDescent="0.35">
      <c r="A564" s="84"/>
      <c r="B564" s="84"/>
      <c r="C564" s="84"/>
      <c r="D564" s="84"/>
      <c r="E564" s="84"/>
      <c r="F564" s="465" t="s">
        <v>250</v>
      </c>
      <c r="G564" s="465"/>
      <c r="H564" s="465"/>
      <c r="I564" s="466" t="s">
        <v>43</v>
      </c>
      <c r="J564" s="467" t="s">
        <v>802</v>
      </c>
      <c r="K564" s="467"/>
      <c r="L564" s="466" t="s">
        <v>20</v>
      </c>
      <c r="M564" s="84"/>
      <c r="N564" s="84"/>
    </row>
    <row r="565" spans="1:14" ht="20.100000000000001" customHeight="1" x14ac:dyDescent="0.35">
      <c r="A565" s="84"/>
      <c r="B565" s="84"/>
      <c r="C565" s="84"/>
      <c r="D565" s="84"/>
      <c r="E565" s="84"/>
      <c r="F565" s="468" t="s">
        <v>681</v>
      </c>
      <c r="G565" s="468"/>
      <c r="H565" s="468"/>
      <c r="I565" s="84"/>
      <c r="J565" s="84"/>
      <c r="K565" s="84"/>
      <c r="L565" s="84"/>
      <c r="M565" s="84"/>
      <c r="N565" s="84"/>
    </row>
    <row r="566" spans="1:14" ht="0.95" customHeight="1" x14ac:dyDescent="0.35">
      <c r="A566" s="84"/>
      <c r="B566" s="84"/>
      <c r="C566" s="84"/>
      <c r="D566" s="84"/>
      <c r="E566" s="84"/>
      <c r="F566" s="84"/>
      <c r="G566" s="84"/>
      <c r="H566" s="84"/>
      <c r="I566" s="84"/>
      <c r="J566" s="84"/>
      <c r="K566" s="84"/>
      <c r="L566" s="84"/>
      <c r="M566" s="84"/>
      <c r="N566" s="84"/>
    </row>
    <row r="567" spans="1:14" ht="20.100000000000001" customHeight="1" x14ac:dyDescent="0.35">
      <c r="A567" s="84"/>
      <c r="B567" s="84"/>
      <c r="C567" s="84"/>
      <c r="D567" s="84"/>
      <c r="E567" s="84"/>
      <c r="F567" s="84"/>
      <c r="G567" s="468" t="s">
        <v>1297</v>
      </c>
      <c r="H567" s="468"/>
      <c r="I567" s="469" t="s">
        <v>19</v>
      </c>
      <c r="J567" s="470" t="s">
        <v>802</v>
      </c>
      <c r="K567" s="470"/>
      <c r="L567" s="469" t="s">
        <v>20</v>
      </c>
      <c r="M567" s="84"/>
      <c r="N567" s="84"/>
    </row>
    <row r="568" spans="1:14" ht="195.95" customHeight="1" x14ac:dyDescent="0.35">
      <c r="A568" s="84"/>
      <c r="B568" s="84"/>
      <c r="C568" s="84"/>
      <c r="D568" s="84"/>
      <c r="E568" s="84"/>
      <c r="F568" s="84"/>
      <c r="G568" s="468"/>
      <c r="H568" s="468"/>
      <c r="I568" s="84"/>
      <c r="J568" s="84"/>
      <c r="K568" s="84"/>
      <c r="L568" s="84"/>
      <c r="M568" s="84"/>
      <c r="N568" s="84"/>
    </row>
    <row r="569" spans="1:14" ht="20.100000000000001" customHeight="1" x14ac:dyDescent="0.35">
      <c r="A569" s="84"/>
      <c r="B569" s="84"/>
      <c r="C569" s="84"/>
      <c r="D569" s="84"/>
      <c r="E569" s="465" t="s">
        <v>33</v>
      </c>
      <c r="F569" s="465"/>
      <c r="G569" s="465"/>
      <c r="H569" s="465"/>
      <c r="I569" s="466" t="s">
        <v>43</v>
      </c>
      <c r="J569" s="467" t="s">
        <v>1025</v>
      </c>
      <c r="K569" s="467"/>
      <c r="L569" s="466" t="s">
        <v>20</v>
      </c>
      <c r="M569" s="84"/>
      <c r="N569" s="84"/>
    </row>
    <row r="570" spans="1:14" ht="20.100000000000001" customHeight="1" x14ac:dyDescent="0.35">
      <c r="A570" s="84"/>
      <c r="B570" s="84"/>
      <c r="C570" s="84"/>
      <c r="D570" s="84"/>
      <c r="E570" s="84"/>
      <c r="F570" s="465" t="s">
        <v>223</v>
      </c>
      <c r="G570" s="465"/>
      <c r="H570" s="465"/>
      <c r="I570" s="466" t="s">
        <v>43</v>
      </c>
      <c r="J570" s="467" t="s">
        <v>1025</v>
      </c>
      <c r="K570" s="467"/>
      <c r="L570" s="466" t="s">
        <v>20</v>
      </c>
      <c r="M570" s="84"/>
      <c r="N570" s="84"/>
    </row>
    <row r="571" spans="1:14" ht="20.100000000000001" customHeight="1" x14ac:dyDescent="0.35">
      <c r="A571" s="84"/>
      <c r="B571" s="84"/>
      <c r="C571" s="84"/>
      <c r="D571" s="84"/>
      <c r="E571" s="84"/>
      <c r="F571" s="468" t="s">
        <v>224</v>
      </c>
      <c r="G571" s="468"/>
      <c r="H571" s="468"/>
      <c r="I571" s="84"/>
      <c r="J571" s="84"/>
      <c r="K571" s="84"/>
      <c r="L571" s="84"/>
      <c r="M571" s="84"/>
      <c r="N571" s="84"/>
    </row>
    <row r="572" spans="1:14" ht="409.6" customHeight="1" x14ac:dyDescent="0.35">
      <c r="A572" s="84"/>
      <c r="B572" s="84"/>
      <c r="C572" s="84"/>
      <c r="D572" s="84"/>
      <c r="E572" s="84"/>
      <c r="F572" s="84"/>
      <c r="G572" s="84"/>
      <c r="H572" s="84"/>
      <c r="I572" s="84"/>
      <c r="J572" s="84"/>
      <c r="K572" s="84"/>
      <c r="L572" s="84"/>
      <c r="M572" s="84"/>
      <c r="N572" s="84"/>
    </row>
    <row r="573" spans="1:14" ht="42" customHeight="1" x14ac:dyDescent="0.35">
      <c r="A573" s="84"/>
      <c r="B573" s="84"/>
      <c r="C573" s="84"/>
      <c r="D573" s="84"/>
      <c r="E573" s="84"/>
      <c r="F573" s="84"/>
      <c r="G573" s="84"/>
      <c r="H573" s="84"/>
      <c r="I573" s="84"/>
      <c r="J573" s="84"/>
      <c r="K573" s="84"/>
      <c r="L573" s="84"/>
      <c r="M573" s="84"/>
      <c r="N573" s="84"/>
    </row>
    <row r="574" spans="1:14" ht="0.95" customHeight="1" x14ac:dyDescent="0.35">
      <c r="A574" s="84"/>
      <c r="B574" s="84"/>
      <c r="C574" s="84"/>
      <c r="D574" s="84"/>
      <c r="E574" s="84"/>
      <c r="F574" s="84"/>
      <c r="G574" s="84"/>
      <c r="H574" s="84"/>
      <c r="I574" s="84"/>
      <c r="J574" s="84"/>
      <c r="K574" s="84"/>
      <c r="L574" s="84"/>
      <c r="M574" s="84"/>
      <c r="N574" s="84"/>
    </row>
    <row r="575" spans="1:14" ht="20.100000000000001" customHeight="1" x14ac:dyDescent="0.35">
      <c r="A575" s="84"/>
      <c r="B575" s="84"/>
      <c r="C575" s="84"/>
      <c r="D575" s="84"/>
      <c r="E575" s="84"/>
      <c r="F575" s="84"/>
      <c r="G575" s="468" t="s">
        <v>1298</v>
      </c>
      <c r="H575" s="468"/>
      <c r="I575" s="469" t="s">
        <v>19</v>
      </c>
      <c r="J575" s="470" t="s">
        <v>1025</v>
      </c>
      <c r="K575" s="470"/>
      <c r="L575" s="469" t="s">
        <v>20</v>
      </c>
      <c r="M575" s="84"/>
      <c r="N575" s="84"/>
    </row>
    <row r="576" spans="1:14" ht="409.6" customHeight="1" x14ac:dyDescent="0.35">
      <c r="A576" s="84"/>
      <c r="B576" s="84"/>
      <c r="C576" s="84"/>
      <c r="D576" s="84"/>
      <c r="E576" s="84"/>
      <c r="F576" s="84"/>
      <c r="G576" s="468"/>
      <c r="H576" s="468"/>
      <c r="I576" s="84"/>
      <c r="J576" s="84"/>
      <c r="K576" s="84"/>
      <c r="L576" s="84"/>
      <c r="M576" s="84"/>
      <c r="N576" s="84"/>
    </row>
    <row r="577" spans="1:14" ht="12" customHeight="1" x14ac:dyDescent="0.35">
      <c r="A577" s="84"/>
      <c r="B577" s="84"/>
      <c r="C577" s="84"/>
      <c r="D577" s="84"/>
      <c r="E577" s="84"/>
      <c r="F577" s="84"/>
      <c r="G577" s="84"/>
      <c r="H577" s="84"/>
      <c r="I577" s="84"/>
      <c r="J577" s="84"/>
      <c r="K577" s="84"/>
      <c r="L577" s="84"/>
      <c r="M577" s="84"/>
      <c r="N577" s="84"/>
    </row>
    <row r="578" spans="1:14" ht="20.100000000000001" customHeight="1" x14ac:dyDescent="0.35">
      <c r="A578" s="84"/>
      <c r="B578" s="464" t="s">
        <v>59</v>
      </c>
      <c r="C578" s="464"/>
      <c r="D578" s="464"/>
      <c r="E578" s="464"/>
      <c r="F578" s="464"/>
      <c r="G578" s="464"/>
      <c r="H578" s="464"/>
      <c r="I578" s="464"/>
      <c r="J578" s="464"/>
      <c r="K578" s="464"/>
      <c r="L578" s="464"/>
      <c r="M578" s="464"/>
      <c r="N578" s="84"/>
    </row>
    <row r="579" spans="1:14" ht="20.100000000000001" customHeight="1" x14ac:dyDescent="0.35">
      <c r="A579" s="84"/>
      <c r="B579" s="84"/>
      <c r="C579" s="84"/>
      <c r="D579" s="465" t="s">
        <v>90</v>
      </c>
      <c r="E579" s="465"/>
      <c r="F579" s="465"/>
      <c r="G579" s="465"/>
      <c r="H579" s="465"/>
      <c r="I579" s="466" t="s">
        <v>43</v>
      </c>
      <c r="J579" s="467" t="s">
        <v>1037</v>
      </c>
      <c r="K579" s="467"/>
      <c r="L579" s="466" t="s">
        <v>20</v>
      </c>
      <c r="M579" s="84"/>
      <c r="N579" s="84"/>
    </row>
    <row r="580" spans="1:14" ht="20.100000000000001" customHeight="1" x14ac:dyDescent="0.35">
      <c r="A580" s="84"/>
      <c r="B580" s="84"/>
      <c r="C580" s="84"/>
      <c r="D580" s="84"/>
      <c r="E580" s="465" t="s">
        <v>30</v>
      </c>
      <c r="F580" s="465"/>
      <c r="G580" s="465"/>
      <c r="H580" s="465"/>
      <c r="I580" s="466" t="s">
        <v>43</v>
      </c>
      <c r="J580" s="467" t="s">
        <v>1030</v>
      </c>
      <c r="K580" s="467"/>
      <c r="L580" s="466" t="s">
        <v>20</v>
      </c>
      <c r="M580" s="84"/>
      <c r="N580" s="84"/>
    </row>
    <row r="581" spans="1:14" ht="20.100000000000001" customHeight="1" x14ac:dyDescent="0.35">
      <c r="A581" s="84"/>
      <c r="B581" s="84"/>
      <c r="C581" s="84"/>
      <c r="D581" s="84"/>
      <c r="E581" s="84"/>
      <c r="F581" s="465" t="s">
        <v>170</v>
      </c>
      <c r="G581" s="465"/>
      <c r="H581" s="465"/>
      <c r="I581" s="466" t="s">
        <v>43</v>
      </c>
      <c r="J581" s="467" t="s">
        <v>1030</v>
      </c>
      <c r="K581" s="467"/>
      <c r="L581" s="466" t="s">
        <v>20</v>
      </c>
      <c r="M581" s="84"/>
      <c r="N581" s="84"/>
    </row>
    <row r="582" spans="1:14" ht="20.100000000000001" customHeight="1" x14ac:dyDescent="0.35">
      <c r="A582" s="84"/>
      <c r="B582" s="84"/>
      <c r="C582" s="84"/>
      <c r="D582" s="84"/>
      <c r="E582" s="84"/>
      <c r="F582" s="468" t="s">
        <v>171</v>
      </c>
      <c r="G582" s="468"/>
      <c r="H582" s="468"/>
      <c r="I582" s="469" t="s">
        <v>19</v>
      </c>
      <c r="J582" s="470" t="s">
        <v>1028</v>
      </c>
      <c r="K582" s="470"/>
      <c r="L582" s="469" t="s">
        <v>20</v>
      </c>
      <c r="M582" s="84"/>
      <c r="N582" s="84"/>
    </row>
    <row r="583" spans="1:14" ht="137.1" customHeight="1" x14ac:dyDescent="0.35">
      <c r="A583" s="84"/>
      <c r="B583" s="84"/>
      <c r="C583" s="84"/>
      <c r="D583" s="84"/>
      <c r="E583" s="84"/>
      <c r="F583" s="84"/>
      <c r="G583" s="468" t="s">
        <v>1299</v>
      </c>
      <c r="H583" s="468"/>
      <c r="I583" s="84"/>
      <c r="J583" s="84"/>
      <c r="K583" s="84"/>
      <c r="L583" s="84"/>
      <c r="M583" s="84"/>
      <c r="N583" s="84"/>
    </row>
    <row r="584" spans="1:14" ht="42" customHeight="1" x14ac:dyDescent="0.35">
      <c r="A584" s="84"/>
      <c r="B584" s="84"/>
      <c r="C584" s="84"/>
      <c r="D584" s="84"/>
      <c r="E584" s="84"/>
      <c r="F584" s="84"/>
      <c r="G584" s="84"/>
      <c r="H584" s="84"/>
      <c r="I584" s="84"/>
      <c r="J584" s="84"/>
      <c r="K584" s="84"/>
      <c r="L584" s="84"/>
      <c r="M584" s="84"/>
      <c r="N584" s="84"/>
    </row>
    <row r="585" spans="1:14" ht="42" customHeight="1" x14ac:dyDescent="0.35">
      <c r="A585" s="84"/>
      <c r="B585" s="84"/>
      <c r="C585" s="84"/>
      <c r="D585" s="84"/>
      <c r="E585" s="84"/>
      <c r="F585" s="84"/>
      <c r="G585" s="84"/>
      <c r="H585" s="84"/>
      <c r="I585" s="84"/>
      <c r="J585" s="84"/>
      <c r="K585" s="84"/>
      <c r="L585" s="84"/>
      <c r="M585" s="84"/>
      <c r="N585" s="84"/>
    </row>
    <row r="586" spans="1:14" ht="0.95" customHeight="1" x14ac:dyDescent="0.35">
      <c r="A586" s="84"/>
      <c r="B586" s="84"/>
      <c r="C586" s="84"/>
      <c r="D586" s="84"/>
      <c r="E586" s="84"/>
      <c r="F586" s="84"/>
      <c r="G586" s="84"/>
      <c r="H586" s="84"/>
      <c r="I586" s="84"/>
      <c r="J586" s="84"/>
      <c r="K586" s="84"/>
      <c r="L586" s="84"/>
      <c r="M586" s="84"/>
      <c r="N586" s="84"/>
    </row>
    <row r="587" spans="1:14" ht="72" customHeight="1" x14ac:dyDescent="0.35">
      <c r="A587" s="84"/>
      <c r="B587" s="84"/>
      <c r="C587" s="84"/>
      <c r="D587" s="84"/>
      <c r="E587" s="84"/>
      <c r="F587" s="84"/>
      <c r="G587" s="468" t="s">
        <v>1300</v>
      </c>
      <c r="H587" s="468"/>
      <c r="I587" s="84"/>
      <c r="J587" s="84"/>
      <c r="K587" s="84"/>
      <c r="L587" s="84"/>
      <c r="M587" s="84"/>
      <c r="N587" s="84"/>
    </row>
    <row r="588" spans="1:14" ht="20.100000000000001" customHeight="1" x14ac:dyDescent="0.35">
      <c r="A588" s="84"/>
      <c r="B588" s="84"/>
      <c r="C588" s="84"/>
      <c r="D588" s="84"/>
      <c r="E588" s="84"/>
      <c r="F588" s="468" t="s">
        <v>173</v>
      </c>
      <c r="G588" s="468"/>
      <c r="H588" s="468"/>
      <c r="I588" s="469" t="s">
        <v>19</v>
      </c>
      <c r="J588" s="470" t="s">
        <v>792</v>
      </c>
      <c r="K588" s="470"/>
      <c r="L588" s="469" t="s">
        <v>20</v>
      </c>
      <c r="M588" s="84"/>
      <c r="N588" s="84"/>
    </row>
    <row r="589" spans="1:14" ht="180" customHeight="1" x14ac:dyDescent="0.35">
      <c r="A589" s="84"/>
      <c r="B589" s="84"/>
      <c r="C589" s="84"/>
      <c r="D589" s="84"/>
      <c r="E589" s="84"/>
      <c r="F589" s="84"/>
      <c r="G589" s="468" t="s">
        <v>1301</v>
      </c>
      <c r="H589" s="468"/>
      <c r="I589" s="84"/>
      <c r="J589" s="84"/>
      <c r="K589" s="84"/>
      <c r="L589" s="84"/>
      <c r="M589" s="84"/>
      <c r="N589" s="84"/>
    </row>
    <row r="590" spans="1:14" ht="20.100000000000001" customHeight="1" x14ac:dyDescent="0.35">
      <c r="A590" s="84"/>
      <c r="B590" s="84"/>
      <c r="C590" s="84"/>
      <c r="D590" s="84"/>
      <c r="E590" s="84"/>
      <c r="F590" s="468" t="s">
        <v>174</v>
      </c>
      <c r="G590" s="468"/>
      <c r="H590" s="468"/>
      <c r="I590" s="469" t="s">
        <v>19</v>
      </c>
      <c r="J590" s="470" t="s">
        <v>1029</v>
      </c>
      <c r="K590" s="470"/>
      <c r="L590" s="469" t="s">
        <v>20</v>
      </c>
      <c r="M590" s="84"/>
      <c r="N590" s="84"/>
    </row>
    <row r="591" spans="1:14" ht="216" customHeight="1" x14ac:dyDescent="0.35">
      <c r="A591" s="84"/>
      <c r="B591" s="84"/>
      <c r="C591" s="84"/>
      <c r="D591" s="84"/>
      <c r="E591" s="84"/>
      <c r="F591" s="84"/>
      <c r="G591" s="468" t="s">
        <v>1302</v>
      </c>
      <c r="H591" s="468"/>
      <c r="I591" s="84"/>
      <c r="J591" s="84"/>
      <c r="K591" s="84"/>
      <c r="L591" s="84"/>
      <c r="M591" s="84"/>
      <c r="N591" s="84"/>
    </row>
    <row r="592" spans="1:14" ht="20.100000000000001" customHeight="1" x14ac:dyDescent="0.35">
      <c r="A592" s="84"/>
      <c r="B592" s="84"/>
      <c r="C592" s="84"/>
      <c r="D592" s="84"/>
      <c r="E592" s="84"/>
      <c r="F592" s="468" t="s">
        <v>175</v>
      </c>
      <c r="G592" s="468"/>
      <c r="H592" s="468"/>
      <c r="I592" s="469" t="s">
        <v>19</v>
      </c>
      <c r="J592" s="470" t="s">
        <v>930</v>
      </c>
      <c r="K592" s="470"/>
      <c r="L592" s="469" t="s">
        <v>20</v>
      </c>
      <c r="M592" s="84"/>
      <c r="N592" s="84"/>
    </row>
    <row r="593" spans="1:14" ht="162" customHeight="1" x14ac:dyDescent="0.35">
      <c r="A593" s="84"/>
      <c r="B593" s="84"/>
      <c r="C593" s="84"/>
      <c r="D593" s="84"/>
      <c r="E593" s="84"/>
      <c r="F593" s="84"/>
      <c r="G593" s="468" t="s">
        <v>1303</v>
      </c>
      <c r="H593" s="468"/>
      <c r="I593" s="84"/>
      <c r="J593" s="84"/>
      <c r="K593" s="84"/>
      <c r="L593" s="84"/>
      <c r="M593" s="84"/>
      <c r="N593" s="84"/>
    </row>
    <row r="594" spans="1:14" ht="20.100000000000001" customHeight="1" x14ac:dyDescent="0.35">
      <c r="A594" s="84"/>
      <c r="B594" s="84"/>
      <c r="C594" s="84"/>
      <c r="D594" s="84"/>
      <c r="E594" s="465" t="s">
        <v>31</v>
      </c>
      <c r="F594" s="465"/>
      <c r="G594" s="465"/>
      <c r="H594" s="465"/>
      <c r="I594" s="466" t="s">
        <v>43</v>
      </c>
      <c r="J594" s="467" t="s">
        <v>1033</v>
      </c>
      <c r="K594" s="467"/>
      <c r="L594" s="466" t="s">
        <v>20</v>
      </c>
      <c r="M594" s="84"/>
      <c r="N594" s="84"/>
    </row>
    <row r="595" spans="1:14" ht="20.100000000000001" customHeight="1" x14ac:dyDescent="0.35">
      <c r="A595" s="84"/>
      <c r="B595" s="84"/>
      <c r="C595" s="84"/>
      <c r="D595" s="84"/>
      <c r="E595" s="84"/>
      <c r="F595" s="465" t="s">
        <v>176</v>
      </c>
      <c r="G595" s="465"/>
      <c r="H595" s="465"/>
      <c r="I595" s="466" t="s">
        <v>43</v>
      </c>
      <c r="J595" s="467" t="s">
        <v>880</v>
      </c>
      <c r="K595" s="467"/>
      <c r="L595" s="466" t="s">
        <v>20</v>
      </c>
      <c r="M595" s="84"/>
      <c r="N595" s="84"/>
    </row>
    <row r="596" spans="1:14" ht="48.95" customHeight="1" x14ac:dyDescent="0.35">
      <c r="A596" s="84"/>
      <c r="B596" s="84"/>
      <c r="C596" s="84"/>
      <c r="D596" s="84"/>
      <c r="E596" s="84"/>
      <c r="F596" s="84"/>
      <c r="G596" s="84"/>
      <c r="H596" s="84"/>
      <c r="I596" s="84"/>
      <c r="J596" s="84"/>
      <c r="K596" s="84"/>
      <c r="L596" s="84"/>
      <c r="M596" s="84"/>
      <c r="N596" s="84"/>
    </row>
    <row r="597" spans="1:14" ht="42" customHeight="1" x14ac:dyDescent="0.35">
      <c r="A597" s="84"/>
      <c r="B597" s="84"/>
      <c r="C597" s="84"/>
      <c r="D597" s="84"/>
      <c r="E597" s="84"/>
      <c r="F597" s="84"/>
      <c r="G597" s="84"/>
      <c r="H597" s="84"/>
      <c r="I597" s="84"/>
      <c r="J597" s="84"/>
      <c r="K597" s="84"/>
      <c r="L597" s="84"/>
      <c r="M597" s="84"/>
      <c r="N597" s="84"/>
    </row>
    <row r="598" spans="1:14" ht="0.95" customHeight="1" x14ac:dyDescent="0.35">
      <c r="A598" s="84"/>
      <c r="B598" s="84"/>
      <c r="C598" s="84"/>
      <c r="D598" s="84"/>
      <c r="E598" s="84"/>
      <c r="F598" s="84"/>
      <c r="G598" s="84"/>
      <c r="H598" s="84"/>
      <c r="I598" s="84"/>
      <c r="J598" s="84"/>
      <c r="K598" s="84"/>
      <c r="L598" s="84"/>
      <c r="M598" s="84"/>
      <c r="N598" s="84"/>
    </row>
    <row r="599" spans="1:14" ht="36" customHeight="1" x14ac:dyDescent="0.35">
      <c r="A599" s="84"/>
      <c r="B599" s="84"/>
      <c r="C599" s="84"/>
      <c r="D599" s="84"/>
      <c r="E599" s="84"/>
      <c r="F599" s="468" t="s">
        <v>177</v>
      </c>
      <c r="G599" s="468"/>
      <c r="H599" s="468"/>
      <c r="I599" s="84"/>
      <c r="J599" s="84"/>
      <c r="K599" s="84"/>
      <c r="L599" s="84"/>
      <c r="M599" s="84"/>
      <c r="N599" s="84"/>
    </row>
    <row r="600" spans="1:14" ht="20.100000000000001" customHeight="1" x14ac:dyDescent="0.35">
      <c r="A600" s="84"/>
      <c r="B600" s="84"/>
      <c r="C600" s="84"/>
      <c r="D600" s="84"/>
      <c r="E600" s="84"/>
      <c r="F600" s="84"/>
      <c r="G600" s="468" t="s">
        <v>1304</v>
      </c>
      <c r="H600" s="468"/>
      <c r="I600" s="469" t="s">
        <v>19</v>
      </c>
      <c r="J600" s="470" t="s">
        <v>846</v>
      </c>
      <c r="K600" s="470"/>
      <c r="L600" s="469" t="s">
        <v>20</v>
      </c>
      <c r="M600" s="84"/>
      <c r="N600" s="84"/>
    </row>
    <row r="601" spans="1:14" ht="305.10000000000002" customHeight="1" x14ac:dyDescent="0.35">
      <c r="A601" s="84"/>
      <c r="B601" s="84"/>
      <c r="C601" s="84"/>
      <c r="D601" s="84"/>
      <c r="E601" s="84"/>
      <c r="F601" s="84"/>
      <c r="G601" s="468"/>
      <c r="H601" s="468"/>
      <c r="I601" s="84"/>
      <c r="J601" s="84"/>
      <c r="K601" s="84"/>
      <c r="L601" s="84"/>
      <c r="M601" s="84"/>
      <c r="N601" s="84"/>
    </row>
    <row r="602" spans="1:14" ht="20.100000000000001" customHeight="1" x14ac:dyDescent="0.35">
      <c r="A602" s="84"/>
      <c r="B602" s="84"/>
      <c r="C602" s="84"/>
      <c r="D602" s="84"/>
      <c r="E602" s="84"/>
      <c r="F602" s="468" t="s">
        <v>182</v>
      </c>
      <c r="G602" s="468"/>
      <c r="H602" s="468"/>
      <c r="I602" s="469" t="s">
        <v>19</v>
      </c>
      <c r="J602" s="470" t="s">
        <v>760</v>
      </c>
      <c r="K602" s="470"/>
      <c r="L602" s="469" t="s">
        <v>20</v>
      </c>
      <c r="M602" s="84"/>
      <c r="N602" s="84"/>
    </row>
    <row r="603" spans="1:14" ht="162" customHeight="1" x14ac:dyDescent="0.35">
      <c r="A603" s="84"/>
      <c r="B603" s="84"/>
      <c r="C603" s="84"/>
      <c r="D603" s="84"/>
      <c r="E603" s="84"/>
      <c r="F603" s="84"/>
      <c r="G603" s="468" t="s">
        <v>1305</v>
      </c>
      <c r="H603" s="468"/>
      <c r="I603" s="84"/>
      <c r="J603" s="84"/>
      <c r="K603" s="84"/>
      <c r="L603" s="84"/>
      <c r="M603" s="84"/>
      <c r="N603" s="84"/>
    </row>
    <row r="604" spans="1:14" ht="20.100000000000001" customHeight="1" x14ac:dyDescent="0.35">
      <c r="A604" s="84"/>
      <c r="B604" s="84"/>
      <c r="C604" s="84"/>
      <c r="D604" s="84"/>
      <c r="E604" s="84"/>
      <c r="F604" s="468" t="s">
        <v>183</v>
      </c>
      <c r="G604" s="468"/>
      <c r="H604" s="468"/>
      <c r="I604" s="469" t="s">
        <v>19</v>
      </c>
      <c r="J604" s="470" t="s">
        <v>812</v>
      </c>
      <c r="K604" s="470"/>
      <c r="L604" s="469" t="s">
        <v>20</v>
      </c>
      <c r="M604" s="84"/>
      <c r="N604" s="84"/>
    </row>
    <row r="605" spans="1:14" ht="144" customHeight="1" x14ac:dyDescent="0.35">
      <c r="A605" s="84"/>
      <c r="B605" s="84"/>
      <c r="C605" s="84"/>
      <c r="D605" s="84"/>
      <c r="E605" s="84"/>
      <c r="F605" s="84"/>
      <c r="G605" s="468" t="s">
        <v>1306</v>
      </c>
      <c r="H605" s="468"/>
      <c r="I605" s="84"/>
      <c r="J605" s="84"/>
      <c r="K605" s="84"/>
      <c r="L605" s="84"/>
      <c r="M605" s="84"/>
      <c r="N605" s="84"/>
    </row>
    <row r="606" spans="1:14" ht="20.100000000000001" customHeight="1" x14ac:dyDescent="0.35">
      <c r="A606" s="84"/>
      <c r="B606" s="84"/>
      <c r="C606" s="84"/>
      <c r="D606" s="84"/>
      <c r="E606" s="84"/>
      <c r="F606" s="468" t="s">
        <v>184</v>
      </c>
      <c r="G606" s="468"/>
      <c r="H606" s="468"/>
      <c r="I606" s="84"/>
      <c r="J606" s="84"/>
      <c r="K606" s="84"/>
      <c r="L606" s="84"/>
      <c r="M606" s="84"/>
      <c r="N606" s="84"/>
    </row>
    <row r="607" spans="1:14" ht="51.95" customHeight="1" x14ac:dyDescent="0.35">
      <c r="A607" s="84"/>
      <c r="B607" s="84"/>
      <c r="C607" s="84"/>
      <c r="D607" s="84"/>
      <c r="E607" s="84"/>
      <c r="F607" s="84"/>
      <c r="G607" s="84"/>
      <c r="H607" s="84"/>
      <c r="I607" s="84"/>
      <c r="J607" s="84"/>
      <c r="K607" s="84"/>
      <c r="L607" s="84"/>
      <c r="M607" s="84"/>
      <c r="N607" s="84"/>
    </row>
    <row r="608" spans="1:14" ht="42" customHeight="1" x14ac:dyDescent="0.35">
      <c r="A608" s="84"/>
      <c r="B608" s="84"/>
      <c r="C608" s="84"/>
      <c r="D608" s="84"/>
      <c r="E608" s="84"/>
      <c r="F608" s="84"/>
      <c r="G608" s="84"/>
      <c r="H608" s="84"/>
      <c r="I608" s="84"/>
      <c r="J608" s="84"/>
      <c r="K608" s="84"/>
      <c r="L608" s="84"/>
      <c r="M608" s="84"/>
      <c r="N608" s="84"/>
    </row>
    <row r="609" spans="1:14" ht="0.95" customHeight="1" x14ac:dyDescent="0.35">
      <c r="A609" s="84"/>
      <c r="B609" s="84"/>
      <c r="C609" s="84"/>
      <c r="D609" s="84"/>
      <c r="E609" s="84"/>
      <c r="F609" s="84"/>
      <c r="G609" s="84"/>
      <c r="H609" s="84"/>
      <c r="I609" s="84"/>
      <c r="J609" s="84"/>
      <c r="K609" s="84"/>
      <c r="L609" s="84"/>
      <c r="M609" s="84"/>
      <c r="N609" s="84"/>
    </row>
    <row r="610" spans="1:14" ht="20.100000000000001" customHeight="1" x14ac:dyDescent="0.35">
      <c r="A610" s="84"/>
      <c r="B610" s="84"/>
      <c r="C610" s="84"/>
      <c r="D610" s="84"/>
      <c r="E610" s="84"/>
      <c r="F610" s="84"/>
      <c r="G610" s="468" t="s">
        <v>1307</v>
      </c>
      <c r="H610" s="468"/>
      <c r="I610" s="469" t="s">
        <v>19</v>
      </c>
      <c r="J610" s="470" t="s">
        <v>830</v>
      </c>
      <c r="K610" s="470"/>
      <c r="L610" s="469" t="s">
        <v>20</v>
      </c>
      <c r="M610" s="84"/>
      <c r="N610" s="84"/>
    </row>
    <row r="611" spans="1:14" ht="251.1" customHeight="1" x14ac:dyDescent="0.35">
      <c r="A611" s="84"/>
      <c r="B611" s="84"/>
      <c r="C611" s="84"/>
      <c r="D611" s="84"/>
      <c r="E611" s="84"/>
      <c r="F611" s="84"/>
      <c r="G611" s="468"/>
      <c r="H611" s="468"/>
      <c r="I611" s="84"/>
      <c r="J611" s="84"/>
      <c r="K611" s="84"/>
      <c r="L611" s="84"/>
      <c r="M611" s="84"/>
      <c r="N611" s="84"/>
    </row>
    <row r="612" spans="1:14" ht="20.100000000000001" customHeight="1" x14ac:dyDescent="0.35">
      <c r="A612" s="84"/>
      <c r="B612" s="84"/>
      <c r="C612" s="84"/>
      <c r="D612" s="84"/>
      <c r="E612" s="84"/>
      <c r="F612" s="465" t="s">
        <v>186</v>
      </c>
      <c r="G612" s="465"/>
      <c r="H612" s="465"/>
      <c r="I612" s="466" t="s">
        <v>43</v>
      </c>
      <c r="J612" s="467" t="s">
        <v>1031</v>
      </c>
      <c r="K612" s="467"/>
      <c r="L612" s="466" t="s">
        <v>20</v>
      </c>
      <c r="M612" s="84"/>
      <c r="N612" s="84"/>
    </row>
    <row r="613" spans="1:14" ht="20.100000000000001" customHeight="1" x14ac:dyDescent="0.35">
      <c r="A613" s="84"/>
      <c r="B613" s="84"/>
      <c r="C613" s="84"/>
      <c r="D613" s="84"/>
      <c r="E613" s="84"/>
      <c r="F613" s="468" t="s">
        <v>187</v>
      </c>
      <c r="G613" s="468"/>
      <c r="H613" s="468"/>
      <c r="I613" s="84"/>
      <c r="J613" s="84"/>
      <c r="K613" s="84"/>
      <c r="L613" s="84"/>
      <c r="M613" s="84"/>
      <c r="N613" s="84"/>
    </row>
    <row r="614" spans="1:14" ht="409.6" customHeight="1" x14ac:dyDescent="0.35">
      <c r="A614" s="84"/>
      <c r="B614" s="84"/>
      <c r="C614" s="84"/>
      <c r="D614" s="84"/>
      <c r="E614" s="84"/>
      <c r="F614" s="84"/>
      <c r="G614" s="84"/>
      <c r="H614" s="84"/>
      <c r="I614" s="84"/>
      <c r="J614" s="84"/>
      <c r="K614" s="84"/>
      <c r="L614" s="84"/>
      <c r="M614" s="84"/>
      <c r="N614" s="84"/>
    </row>
    <row r="615" spans="1:14" ht="42" customHeight="1" x14ac:dyDescent="0.35">
      <c r="A615" s="84"/>
      <c r="B615" s="84"/>
      <c r="C615" s="84"/>
      <c r="D615" s="84"/>
      <c r="E615" s="84"/>
      <c r="F615" s="84"/>
      <c r="G615" s="84"/>
      <c r="H615" s="84"/>
      <c r="I615" s="84"/>
      <c r="J615" s="84"/>
      <c r="K615" s="84"/>
      <c r="L615" s="84"/>
      <c r="M615" s="84"/>
      <c r="N615" s="84"/>
    </row>
    <row r="616" spans="1:14" ht="0.95" customHeight="1" x14ac:dyDescent="0.35">
      <c r="A616" s="84"/>
      <c r="B616" s="84"/>
      <c r="C616" s="84"/>
      <c r="D616" s="84"/>
      <c r="E616" s="84"/>
      <c r="F616" s="84"/>
      <c r="G616" s="84"/>
      <c r="H616" s="84"/>
      <c r="I616" s="84"/>
      <c r="J616" s="84"/>
      <c r="K616" s="84"/>
      <c r="L616" s="84"/>
      <c r="M616" s="84"/>
      <c r="N616" s="84"/>
    </row>
    <row r="617" spans="1:14" ht="20.100000000000001" customHeight="1" x14ac:dyDescent="0.35">
      <c r="A617" s="84"/>
      <c r="B617" s="84"/>
      <c r="C617" s="84"/>
      <c r="D617" s="84"/>
      <c r="E617" s="84"/>
      <c r="F617" s="84"/>
      <c r="G617" s="468" t="s">
        <v>1308</v>
      </c>
      <c r="H617" s="468"/>
      <c r="I617" s="469" t="s">
        <v>19</v>
      </c>
      <c r="J617" s="470" t="s">
        <v>388</v>
      </c>
      <c r="K617" s="470"/>
      <c r="L617" s="469" t="s">
        <v>20</v>
      </c>
      <c r="M617" s="84"/>
      <c r="N617" s="84"/>
    </row>
    <row r="618" spans="1:14" ht="409.6" customHeight="1" x14ac:dyDescent="0.35">
      <c r="A618" s="84"/>
      <c r="B618" s="84"/>
      <c r="C618" s="84"/>
      <c r="D618" s="84"/>
      <c r="E618" s="84"/>
      <c r="F618" s="84"/>
      <c r="G618" s="468"/>
      <c r="H618" s="468"/>
      <c r="I618" s="84"/>
      <c r="J618" s="84"/>
      <c r="K618" s="84"/>
      <c r="L618" s="84"/>
      <c r="M618" s="84"/>
      <c r="N618" s="84"/>
    </row>
    <row r="619" spans="1:14" ht="327" customHeight="1" x14ac:dyDescent="0.35">
      <c r="A619" s="84"/>
      <c r="B619" s="84"/>
      <c r="C619" s="84"/>
      <c r="D619" s="84"/>
      <c r="E619" s="84"/>
      <c r="F619" s="84"/>
      <c r="G619" s="84"/>
      <c r="H619" s="84"/>
      <c r="I619" s="84"/>
      <c r="J619" s="84"/>
      <c r="K619" s="84"/>
      <c r="L619" s="84"/>
      <c r="M619" s="84"/>
      <c r="N619" s="84"/>
    </row>
    <row r="620" spans="1:14" ht="42" customHeight="1" x14ac:dyDescent="0.35">
      <c r="A620" s="84"/>
      <c r="B620" s="84"/>
      <c r="C620" s="84"/>
      <c r="D620" s="84"/>
      <c r="E620" s="84"/>
      <c r="F620" s="84"/>
      <c r="G620" s="84"/>
      <c r="H620" s="84"/>
      <c r="I620" s="84"/>
      <c r="J620" s="84"/>
      <c r="K620" s="84"/>
      <c r="L620" s="84"/>
      <c r="M620" s="84"/>
      <c r="N620" s="84"/>
    </row>
    <row r="621" spans="1:14" ht="0.95" customHeight="1" x14ac:dyDescent="0.35">
      <c r="A621" s="84"/>
      <c r="B621" s="84"/>
      <c r="C621" s="84"/>
      <c r="D621" s="84"/>
      <c r="E621" s="84"/>
      <c r="F621" s="84"/>
      <c r="G621" s="84"/>
      <c r="H621" s="84"/>
      <c r="I621" s="84"/>
      <c r="J621" s="84"/>
      <c r="K621" s="84"/>
      <c r="L621" s="84"/>
      <c r="M621" s="84"/>
      <c r="N621" s="84"/>
    </row>
    <row r="622" spans="1:14" ht="20.100000000000001" customHeight="1" x14ac:dyDescent="0.35">
      <c r="A622" s="84"/>
      <c r="B622" s="84"/>
      <c r="C622" s="84"/>
      <c r="D622" s="84"/>
      <c r="E622" s="84"/>
      <c r="F622" s="84"/>
      <c r="G622" s="468" t="s">
        <v>1309</v>
      </c>
      <c r="H622" s="468"/>
      <c r="I622" s="469" t="s">
        <v>19</v>
      </c>
      <c r="J622" s="470" t="s">
        <v>881</v>
      </c>
      <c r="K622" s="470"/>
      <c r="L622" s="469" t="s">
        <v>20</v>
      </c>
      <c r="M622" s="84"/>
      <c r="N622" s="84"/>
    </row>
    <row r="623" spans="1:14" ht="287.10000000000002" customHeight="1" x14ac:dyDescent="0.35">
      <c r="A623" s="84"/>
      <c r="B623" s="84"/>
      <c r="C623" s="84"/>
      <c r="D623" s="84"/>
      <c r="E623" s="84"/>
      <c r="F623" s="84"/>
      <c r="G623" s="468"/>
      <c r="H623" s="468"/>
      <c r="I623" s="84"/>
      <c r="J623" s="84"/>
      <c r="K623" s="84"/>
      <c r="L623" s="84"/>
      <c r="M623" s="84"/>
      <c r="N623" s="84"/>
    </row>
    <row r="624" spans="1:14" ht="36" customHeight="1" x14ac:dyDescent="0.35">
      <c r="A624" s="84"/>
      <c r="B624" s="84"/>
      <c r="C624" s="84"/>
      <c r="D624" s="84"/>
      <c r="E624" s="84"/>
      <c r="F624" s="468" t="s">
        <v>194</v>
      </c>
      <c r="G624" s="468"/>
      <c r="H624" s="468"/>
      <c r="I624" s="84"/>
      <c r="J624" s="84"/>
      <c r="K624" s="84"/>
      <c r="L624" s="84"/>
      <c r="M624" s="84"/>
      <c r="N624" s="84"/>
    </row>
    <row r="625" spans="1:14" ht="20.100000000000001" customHeight="1" x14ac:dyDescent="0.35">
      <c r="A625" s="84"/>
      <c r="B625" s="84"/>
      <c r="C625" s="84"/>
      <c r="D625" s="84"/>
      <c r="E625" s="84"/>
      <c r="F625" s="84"/>
      <c r="G625" s="468" t="s">
        <v>1310</v>
      </c>
      <c r="H625" s="468"/>
      <c r="I625" s="469" t="s">
        <v>19</v>
      </c>
      <c r="J625" s="470" t="s">
        <v>752</v>
      </c>
      <c r="K625" s="470"/>
      <c r="L625" s="469" t="s">
        <v>20</v>
      </c>
      <c r="M625" s="84"/>
      <c r="N625" s="84"/>
    </row>
    <row r="626" spans="1:14" ht="251.1" customHeight="1" x14ac:dyDescent="0.35">
      <c r="A626" s="84"/>
      <c r="B626" s="84"/>
      <c r="C626" s="84"/>
      <c r="D626" s="84"/>
      <c r="E626" s="84"/>
      <c r="F626" s="84"/>
      <c r="G626" s="468"/>
      <c r="H626" s="468"/>
      <c r="I626" s="84"/>
      <c r="J626" s="84"/>
      <c r="K626" s="84"/>
      <c r="L626" s="84"/>
      <c r="M626" s="84"/>
      <c r="N626" s="84"/>
    </row>
    <row r="627" spans="1:14" ht="165" customHeight="1" x14ac:dyDescent="0.35">
      <c r="A627" s="84"/>
      <c r="B627" s="84"/>
      <c r="C627" s="84"/>
      <c r="D627" s="84"/>
      <c r="E627" s="84"/>
      <c r="F627" s="84"/>
      <c r="G627" s="84"/>
      <c r="H627" s="84"/>
      <c r="I627" s="84"/>
      <c r="J627" s="84"/>
      <c r="K627" s="84"/>
      <c r="L627" s="84"/>
      <c r="M627" s="84"/>
      <c r="N627" s="84"/>
    </row>
    <row r="628" spans="1:14" ht="42" customHeight="1" x14ac:dyDescent="0.35">
      <c r="A628" s="84"/>
      <c r="B628" s="84"/>
      <c r="C628" s="84"/>
      <c r="D628" s="84"/>
      <c r="E628" s="84"/>
      <c r="F628" s="84"/>
      <c r="G628" s="84"/>
      <c r="H628" s="84"/>
      <c r="I628" s="84"/>
      <c r="J628" s="84"/>
      <c r="K628" s="84"/>
      <c r="L628" s="84"/>
      <c r="M628" s="84"/>
      <c r="N628" s="84"/>
    </row>
    <row r="629" spans="1:14" ht="0.95" customHeight="1" x14ac:dyDescent="0.35">
      <c r="A629" s="84"/>
      <c r="B629" s="84"/>
      <c r="C629" s="84"/>
      <c r="D629" s="84"/>
      <c r="E629" s="84"/>
      <c r="F629" s="84"/>
      <c r="G629" s="84"/>
      <c r="H629" s="84"/>
      <c r="I629" s="84"/>
      <c r="J629" s="84"/>
      <c r="K629" s="84"/>
      <c r="L629" s="84"/>
      <c r="M629" s="84"/>
      <c r="N629" s="84"/>
    </row>
    <row r="630" spans="1:14" ht="20.100000000000001" customHeight="1" x14ac:dyDescent="0.35">
      <c r="A630" s="84"/>
      <c r="B630" s="84"/>
      <c r="C630" s="84"/>
      <c r="D630" s="84"/>
      <c r="E630" s="84"/>
      <c r="F630" s="84"/>
      <c r="G630" s="468" t="s">
        <v>1311</v>
      </c>
      <c r="H630" s="468"/>
      <c r="I630" s="469" t="s">
        <v>19</v>
      </c>
      <c r="J630" s="470" t="s">
        <v>760</v>
      </c>
      <c r="K630" s="470"/>
      <c r="L630" s="469" t="s">
        <v>20</v>
      </c>
      <c r="M630" s="84"/>
      <c r="N630" s="84"/>
    </row>
    <row r="631" spans="1:14" ht="195.95" customHeight="1" x14ac:dyDescent="0.35">
      <c r="A631" s="84"/>
      <c r="B631" s="84"/>
      <c r="C631" s="84"/>
      <c r="D631" s="84"/>
      <c r="E631" s="84"/>
      <c r="F631" s="84"/>
      <c r="G631" s="468"/>
      <c r="H631" s="468"/>
      <c r="I631" s="84"/>
      <c r="J631" s="84"/>
      <c r="K631" s="84"/>
      <c r="L631" s="84"/>
      <c r="M631" s="84"/>
      <c r="N631" s="84"/>
    </row>
    <row r="632" spans="1:14" ht="20.100000000000001" customHeight="1" x14ac:dyDescent="0.35">
      <c r="A632" s="84"/>
      <c r="B632" s="84"/>
      <c r="C632" s="84"/>
      <c r="D632" s="84"/>
      <c r="E632" s="84"/>
      <c r="F632" s="84"/>
      <c r="G632" s="468" t="s">
        <v>1312</v>
      </c>
      <c r="H632" s="468"/>
      <c r="I632" s="469" t="s">
        <v>19</v>
      </c>
      <c r="J632" s="470" t="s">
        <v>752</v>
      </c>
      <c r="K632" s="470"/>
      <c r="L632" s="469" t="s">
        <v>20</v>
      </c>
      <c r="M632" s="84"/>
      <c r="N632" s="84"/>
    </row>
    <row r="633" spans="1:14" ht="323.10000000000002" customHeight="1" x14ac:dyDescent="0.35">
      <c r="A633" s="84"/>
      <c r="B633" s="84"/>
      <c r="C633" s="84"/>
      <c r="D633" s="84"/>
      <c r="E633" s="84"/>
      <c r="F633" s="84"/>
      <c r="G633" s="468"/>
      <c r="H633" s="468"/>
      <c r="I633" s="84"/>
      <c r="J633" s="84"/>
      <c r="K633" s="84"/>
      <c r="L633" s="84"/>
      <c r="M633" s="84"/>
      <c r="N633" s="84"/>
    </row>
    <row r="634" spans="1:14" ht="219.95" customHeight="1" x14ac:dyDescent="0.35">
      <c r="A634" s="84"/>
      <c r="B634" s="84"/>
      <c r="C634" s="84"/>
      <c r="D634" s="84"/>
      <c r="E634" s="84"/>
      <c r="F634" s="84"/>
      <c r="G634" s="84"/>
      <c r="H634" s="84"/>
      <c r="I634" s="84"/>
      <c r="J634" s="84"/>
      <c r="K634" s="84"/>
      <c r="L634" s="84"/>
      <c r="M634" s="84"/>
      <c r="N634" s="84"/>
    </row>
    <row r="635" spans="1:14" ht="42" customHeight="1" x14ac:dyDescent="0.35">
      <c r="A635" s="84"/>
      <c r="B635" s="84"/>
      <c r="C635" s="84"/>
      <c r="D635" s="84"/>
      <c r="E635" s="84"/>
      <c r="F635" s="84"/>
      <c r="G635" s="84"/>
      <c r="H635" s="84"/>
      <c r="I635" s="84"/>
      <c r="J635" s="84"/>
      <c r="K635" s="84"/>
      <c r="L635" s="84"/>
      <c r="M635" s="84"/>
      <c r="N635" s="84"/>
    </row>
    <row r="636" spans="1:14" ht="0.95" customHeight="1" x14ac:dyDescent="0.35">
      <c r="A636" s="84"/>
      <c r="B636" s="84"/>
      <c r="C636" s="84"/>
      <c r="D636" s="84"/>
      <c r="E636" s="84"/>
      <c r="F636" s="84"/>
      <c r="G636" s="84"/>
      <c r="H636" s="84"/>
      <c r="I636" s="84"/>
      <c r="J636" s="84"/>
      <c r="K636" s="84"/>
      <c r="L636" s="84"/>
      <c r="M636" s="84"/>
      <c r="N636" s="84"/>
    </row>
    <row r="637" spans="1:14" ht="20.100000000000001" customHeight="1" x14ac:dyDescent="0.35">
      <c r="A637" s="84"/>
      <c r="B637" s="84"/>
      <c r="C637" s="84"/>
      <c r="D637" s="84"/>
      <c r="E637" s="84"/>
      <c r="F637" s="84"/>
      <c r="G637" s="468" t="s">
        <v>1313</v>
      </c>
      <c r="H637" s="468"/>
      <c r="I637" s="469" t="s">
        <v>19</v>
      </c>
      <c r="J637" s="470" t="s">
        <v>830</v>
      </c>
      <c r="K637" s="470"/>
      <c r="L637" s="469" t="s">
        <v>20</v>
      </c>
      <c r="M637" s="84"/>
      <c r="N637" s="84"/>
    </row>
    <row r="638" spans="1:14" ht="305.10000000000002" customHeight="1" x14ac:dyDescent="0.35">
      <c r="A638" s="84"/>
      <c r="B638" s="84"/>
      <c r="C638" s="84"/>
      <c r="D638" s="84"/>
      <c r="E638" s="84"/>
      <c r="F638" s="84"/>
      <c r="G638" s="468"/>
      <c r="H638" s="468"/>
      <c r="I638" s="84"/>
      <c r="J638" s="84"/>
      <c r="K638" s="84"/>
      <c r="L638" s="84"/>
      <c r="M638" s="84"/>
      <c r="N638" s="84"/>
    </row>
    <row r="639" spans="1:14" ht="20.100000000000001" customHeight="1" x14ac:dyDescent="0.35">
      <c r="A639" s="84"/>
      <c r="B639" s="84"/>
      <c r="C639" s="84"/>
      <c r="D639" s="84"/>
      <c r="E639" s="84"/>
      <c r="F639" s="84"/>
      <c r="G639" s="468" t="s">
        <v>1314</v>
      </c>
      <c r="H639" s="468"/>
      <c r="I639" s="469" t="s">
        <v>19</v>
      </c>
      <c r="J639" s="470" t="s">
        <v>752</v>
      </c>
      <c r="K639" s="470"/>
      <c r="L639" s="469" t="s">
        <v>20</v>
      </c>
      <c r="M639" s="84"/>
      <c r="N639" s="84"/>
    </row>
    <row r="640" spans="1:14" ht="323.10000000000002" customHeight="1" x14ac:dyDescent="0.35">
      <c r="A640" s="84"/>
      <c r="B640" s="84"/>
      <c r="C640" s="84"/>
      <c r="D640" s="84"/>
      <c r="E640" s="84"/>
      <c r="F640" s="84"/>
      <c r="G640" s="468"/>
      <c r="H640" s="468"/>
      <c r="I640" s="84"/>
      <c r="J640" s="84"/>
      <c r="K640" s="84"/>
      <c r="L640" s="84"/>
      <c r="M640" s="84"/>
      <c r="N640" s="84"/>
    </row>
    <row r="641" spans="1:14" ht="20.100000000000001" customHeight="1" x14ac:dyDescent="0.35">
      <c r="A641" s="84"/>
      <c r="B641" s="84"/>
      <c r="C641" s="84"/>
      <c r="D641" s="84"/>
      <c r="E641" s="84"/>
      <c r="F641" s="465" t="s">
        <v>201</v>
      </c>
      <c r="G641" s="465"/>
      <c r="H641" s="465"/>
      <c r="I641" s="466" t="s">
        <v>43</v>
      </c>
      <c r="J641" s="467" t="s">
        <v>1032</v>
      </c>
      <c r="K641" s="467"/>
      <c r="L641" s="466" t="s">
        <v>20</v>
      </c>
      <c r="M641" s="84"/>
      <c r="N641" s="84"/>
    </row>
    <row r="642" spans="1:14" ht="20.100000000000001" customHeight="1" x14ac:dyDescent="0.35">
      <c r="A642" s="84"/>
      <c r="B642" s="84"/>
      <c r="C642" s="84"/>
      <c r="D642" s="84"/>
      <c r="E642" s="84"/>
      <c r="F642" s="468" t="s">
        <v>202</v>
      </c>
      <c r="G642" s="468"/>
      <c r="H642" s="468"/>
      <c r="I642" s="469" t="s">
        <v>19</v>
      </c>
      <c r="J642" s="470" t="s">
        <v>388</v>
      </c>
      <c r="K642" s="470"/>
      <c r="L642" s="469" t="s">
        <v>20</v>
      </c>
      <c r="M642" s="84"/>
      <c r="N642" s="84"/>
    </row>
    <row r="643" spans="1:14" ht="29.1" customHeight="1" x14ac:dyDescent="0.35">
      <c r="A643" s="84"/>
      <c r="B643" s="84"/>
      <c r="C643" s="84"/>
      <c r="D643" s="84"/>
      <c r="E643" s="84"/>
      <c r="F643" s="84"/>
      <c r="G643" s="468" t="s">
        <v>1315</v>
      </c>
      <c r="H643" s="468"/>
      <c r="I643" s="84"/>
      <c r="J643" s="84"/>
      <c r="K643" s="84"/>
      <c r="L643" s="84"/>
      <c r="M643" s="84"/>
      <c r="N643" s="84"/>
    </row>
    <row r="644" spans="1:14" ht="42" customHeight="1" x14ac:dyDescent="0.35">
      <c r="A644" s="84"/>
      <c r="B644" s="84"/>
      <c r="C644" s="84"/>
      <c r="D644" s="84"/>
      <c r="E644" s="84"/>
      <c r="F644" s="84"/>
      <c r="G644" s="84"/>
      <c r="H644" s="84"/>
      <c r="I644" s="84"/>
      <c r="J644" s="84"/>
      <c r="K644" s="84"/>
      <c r="L644" s="84"/>
      <c r="M644" s="84"/>
      <c r="N644" s="84"/>
    </row>
    <row r="645" spans="1:14" ht="42" customHeight="1" x14ac:dyDescent="0.35">
      <c r="A645" s="84"/>
      <c r="B645" s="84"/>
      <c r="C645" s="84"/>
      <c r="D645" s="84"/>
      <c r="E645" s="84"/>
      <c r="F645" s="84"/>
      <c r="G645" s="84"/>
      <c r="H645" s="84"/>
      <c r="I645" s="84"/>
      <c r="J645" s="84"/>
      <c r="K645" s="84"/>
      <c r="L645" s="84"/>
      <c r="M645" s="84"/>
      <c r="N645" s="84"/>
    </row>
    <row r="646" spans="1:14" ht="0.95" customHeight="1" x14ac:dyDescent="0.35">
      <c r="A646" s="84"/>
      <c r="B646" s="84"/>
      <c r="C646" s="84"/>
      <c r="D646" s="84"/>
      <c r="E646" s="84"/>
      <c r="F646" s="84"/>
      <c r="G646" s="84"/>
      <c r="H646" s="84"/>
      <c r="I646" s="84"/>
      <c r="J646" s="84"/>
      <c r="K646" s="84"/>
      <c r="L646" s="84"/>
      <c r="M646" s="84"/>
      <c r="N646" s="84"/>
    </row>
    <row r="647" spans="1:14" ht="252.95" customHeight="1" x14ac:dyDescent="0.35">
      <c r="A647" s="84"/>
      <c r="B647" s="84"/>
      <c r="C647" s="84"/>
      <c r="D647" s="84"/>
      <c r="E647" s="84"/>
      <c r="F647" s="84"/>
      <c r="G647" s="468" t="s">
        <v>1316</v>
      </c>
      <c r="H647" s="468"/>
      <c r="I647" s="84"/>
      <c r="J647" s="84"/>
      <c r="K647" s="84"/>
      <c r="L647" s="84"/>
      <c r="M647" s="84"/>
      <c r="N647" s="84"/>
    </row>
    <row r="648" spans="1:14" ht="20.100000000000001" customHeight="1" x14ac:dyDescent="0.35">
      <c r="A648" s="84"/>
      <c r="B648" s="84"/>
      <c r="C648" s="84"/>
      <c r="D648" s="84"/>
      <c r="E648" s="84"/>
      <c r="F648" s="468" t="s">
        <v>203</v>
      </c>
      <c r="G648" s="468"/>
      <c r="H648" s="468"/>
      <c r="I648" s="469" t="s">
        <v>19</v>
      </c>
      <c r="J648" s="470" t="s">
        <v>830</v>
      </c>
      <c r="K648" s="470"/>
      <c r="L648" s="469" t="s">
        <v>20</v>
      </c>
      <c r="M648" s="84"/>
      <c r="N648" s="84"/>
    </row>
    <row r="649" spans="1:14" ht="180" customHeight="1" x14ac:dyDescent="0.35">
      <c r="A649" s="84"/>
      <c r="B649" s="84"/>
      <c r="C649" s="84"/>
      <c r="D649" s="84"/>
      <c r="E649" s="84"/>
      <c r="F649" s="84"/>
      <c r="G649" s="468" t="s">
        <v>1317</v>
      </c>
      <c r="H649" s="468"/>
      <c r="I649" s="84"/>
      <c r="J649" s="84"/>
      <c r="K649" s="84"/>
      <c r="L649" s="84"/>
      <c r="M649" s="84"/>
      <c r="N649" s="84"/>
    </row>
    <row r="650" spans="1:14" ht="20.100000000000001" customHeight="1" x14ac:dyDescent="0.35">
      <c r="A650" s="84"/>
      <c r="B650" s="84"/>
      <c r="C650" s="84"/>
      <c r="D650" s="84"/>
      <c r="E650" s="84"/>
      <c r="F650" s="468" t="s">
        <v>207</v>
      </c>
      <c r="G650" s="468"/>
      <c r="H650" s="468"/>
      <c r="I650" s="469" t="s">
        <v>19</v>
      </c>
      <c r="J650" s="470" t="s">
        <v>980</v>
      </c>
      <c r="K650" s="470"/>
      <c r="L650" s="469" t="s">
        <v>20</v>
      </c>
      <c r="M650" s="84"/>
      <c r="N650" s="84"/>
    </row>
    <row r="651" spans="1:14" ht="216" customHeight="1" x14ac:dyDescent="0.35">
      <c r="A651" s="84"/>
      <c r="B651" s="84"/>
      <c r="C651" s="84"/>
      <c r="D651" s="84"/>
      <c r="E651" s="84"/>
      <c r="F651" s="84"/>
      <c r="G651" s="468" t="s">
        <v>1318</v>
      </c>
      <c r="H651" s="468"/>
      <c r="I651" s="84"/>
      <c r="J651" s="84"/>
      <c r="K651" s="84"/>
      <c r="L651" s="84"/>
      <c r="M651" s="84"/>
      <c r="N651" s="84"/>
    </row>
    <row r="652" spans="1:14" ht="20.100000000000001" customHeight="1" x14ac:dyDescent="0.35">
      <c r="A652" s="84"/>
      <c r="B652" s="84"/>
      <c r="C652" s="84"/>
      <c r="D652" s="84"/>
      <c r="E652" s="84"/>
      <c r="F652" s="468" t="s">
        <v>240</v>
      </c>
      <c r="G652" s="468"/>
      <c r="H652" s="468"/>
      <c r="I652" s="469" t="s">
        <v>19</v>
      </c>
      <c r="J652" s="470" t="s">
        <v>772</v>
      </c>
      <c r="K652" s="470"/>
      <c r="L652" s="469" t="s">
        <v>20</v>
      </c>
      <c r="M652" s="84"/>
      <c r="N652" s="84"/>
    </row>
    <row r="653" spans="1:14" ht="27.95" customHeight="1" x14ac:dyDescent="0.35">
      <c r="A653" s="84"/>
      <c r="B653" s="84"/>
      <c r="C653" s="84"/>
      <c r="D653" s="84"/>
      <c r="E653" s="84"/>
      <c r="F653" s="84"/>
      <c r="G653" s="468" t="s">
        <v>1319</v>
      </c>
      <c r="H653" s="468"/>
      <c r="I653" s="84"/>
      <c r="J653" s="84"/>
      <c r="K653" s="84"/>
      <c r="L653" s="84"/>
      <c r="M653" s="84"/>
      <c r="N653" s="84"/>
    </row>
    <row r="654" spans="1:14" ht="42" customHeight="1" x14ac:dyDescent="0.35">
      <c r="A654" s="84"/>
      <c r="B654" s="84"/>
      <c r="C654" s="84"/>
      <c r="D654" s="84"/>
      <c r="E654" s="84"/>
      <c r="F654" s="84"/>
      <c r="G654" s="84"/>
      <c r="H654" s="84"/>
      <c r="I654" s="84"/>
      <c r="J654" s="84"/>
      <c r="K654" s="84"/>
      <c r="L654" s="84"/>
      <c r="M654" s="84"/>
      <c r="N654" s="84"/>
    </row>
    <row r="655" spans="1:14" ht="42" customHeight="1" x14ac:dyDescent="0.35">
      <c r="A655" s="84"/>
      <c r="B655" s="84"/>
      <c r="C655" s="84"/>
      <c r="D655" s="84"/>
      <c r="E655" s="84"/>
      <c r="F655" s="84"/>
      <c r="G655" s="84"/>
      <c r="H655" s="84"/>
      <c r="I655" s="84"/>
      <c r="J655" s="84"/>
      <c r="K655" s="84"/>
      <c r="L655" s="84"/>
      <c r="M655" s="84"/>
      <c r="N655" s="84"/>
    </row>
    <row r="656" spans="1:14" ht="0.95" customHeight="1" x14ac:dyDescent="0.35">
      <c r="A656" s="84"/>
      <c r="B656" s="84"/>
      <c r="C656" s="84"/>
      <c r="D656" s="84"/>
      <c r="E656" s="84"/>
      <c r="F656" s="84"/>
      <c r="G656" s="84"/>
      <c r="H656" s="84"/>
      <c r="I656" s="84"/>
      <c r="J656" s="84"/>
      <c r="K656" s="84"/>
      <c r="L656" s="84"/>
      <c r="M656" s="84"/>
      <c r="N656" s="84"/>
    </row>
    <row r="657" spans="1:14" ht="198" customHeight="1" x14ac:dyDescent="0.35">
      <c r="A657" s="84"/>
      <c r="B657" s="84"/>
      <c r="C657" s="84"/>
      <c r="D657" s="84"/>
      <c r="E657" s="84"/>
      <c r="F657" s="84"/>
      <c r="G657" s="468" t="s">
        <v>1320</v>
      </c>
      <c r="H657" s="468"/>
      <c r="I657" s="84"/>
      <c r="J657" s="84"/>
      <c r="K657" s="84"/>
      <c r="L657" s="84"/>
      <c r="M657" s="84"/>
      <c r="N657" s="84"/>
    </row>
    <row r="658" spans="1:14" ht="20.100000000000001" customHeight="1" x14ac:dyDescent="0.35">
      <c r="A658" s="84"/>
      <c r="B658" s="84"/>
      <c r="C658" s="84"/>
      <c r="D658" s="84"/>
      <c r="E658" s="84"/>
      <c r="F658" s="468" t="s">
        <v>209</v>
      </c>
      <c r="G658" s="468"/>
      <c r="H658" s="468"/>
      <c r="I658" s="469" t="s">
        <v>19</v>
      </c>
      <c r="J658" s="470" t="s">
        <v>763</v>
      </c>
      <c r="K658" s="470"/>
      <c r="L658" s="469" t="s">
        <v>20</v>
      </c>
      <c r="M658" s="84"/>
      <c r="N658" s="84"/>
    </row>
    <row r="659" spans="1:14" ht="180" customHeight="1" x14ac:dyDescent="0.35">
      <c r="A659" s="84"/>
      <c r="B659" s="84"/>
      <c r="C659" s="84"/>
      <c r="D659" s="84"/>
      <c r="E659" s="84"/>
      <c r="F659" s="84"/>
      <c r="G659" s="468" t="s">
        <v>1321</v>
      </c>
      <c r="H659" s="468"/>
      <c r="I659" s="84"/>
      <c r="J659" s="84"/>
      <c r="K659" s="84"/>
      <c r="L659" s="84"/>
      <c r="M659" s="84"/>
      <c r="N659" s="84"/>
    </row>
    <row r="660" spans="1:14" ht="20.100000000000001" customHeight="1" x14ac:dyDescent="0.35">
      <c r="A660" s="84"/>
      <c r="B660" s="84"/>
      <c r="C660" s="84"/>
      <c r="D660" s="84"/>
      <c r="E660" s="465" t="s">
        <v>32</v>
      </c>
      <c r="F660" s="465"/>
      <c r="G660" s="465"/>
      <c r="H660" s="465"/>
      <c r="I660" s="466" t="s">
        <v>43</v>
      </c>
      <c r="J660" s="467" t="s">
        <v>1036</v>
      </c>
      <c r="K660" s="467"/>
      <c r="L660" s="466" t="s">
        <v>20</v>
      </c>
      <c r="M660" s="84"/>
      <c r="N660" s="84"/>
    </row>
    <row r="661" spans="1:14" ht="20.100000000000001" customHeight="1" x14ac:dyDescent="0.35">
      <c r="A661" s="84"/>
      <c r="B661" s="84"/>
      <c r="C661" s="84"/>
      <c r="D661" s="84"/>
      <c r="E661" s="84"/>
      <c r="F661" s="465" t="s">
        <v>215</v>
      </c>
      <c r="G661" s="465"/>
      <c r="H661" s="465"/>
      <c r="I661" s="466" t="s">
        <v>43</v>
      </c>
      <c r="J661" s="467" t="s">
        <v>1036</v>
      </c>
      <c r="K661" s="467"/>
      <c r="L661" s="466" t="s">
        <v>20</v>
      </c>
      <c r="M661" s="84"/>
      <c r="N661" s="84"/>
    </row>
    <row r="662" spans="1:14" ht="20.100000000000001" customHeight="1" x14ac:dyDescent="0.35">
      <c r="A662" s="84"/>
      <c r="B662" s="84"/>
      <c r="C662" s="84"/>
      <c r="D662" s="84"/>
      <c r="E662" s="84"/>
      <c r="F662" s="468" t="s">
        <v>216</v>
      </c>
      <c r="G662" s="468"/>
      <c r="H662" s="468"/>
      <c r="I662" s="84"/>
      <c r="J662" s="84"/>
      <c r="K662" s="84"/>
      <c r="L662" s="84"/>
      <c r="M662" s="84"/>
      <c r="N662" s="84"/>
    </row>
    <row r="663" spans="1:14" ht="321" customHeight="1" x14ac:dyDescent="0.35">
      <c r="A663" s="84"/>
      <c r="B663" s="84"/>
      <c r="C663" s="84"/>
      <c r="D663" s="84"/>
      <c r="E663" s="84"/>
      <c r="F663" s="84"/>
      <c r="G663" s="84"/>
      <c r="H663" s="84"/>
      <c r="I663" s="84"/>
      <c r="J663" s="84"/>
      <c r="K663" s="84"/>
      <c r="L663" s="84"/>
      <c r="M663" s="84"/>
      <c r="N663" s="84"/>
    </row>
    <row r="664" spans="1:14" ht="42" customHeight="1" x14ac:dyDescent="0.35">
      <c r="A664" s="84"/>
      <c r="B664" s="84"/>
      <c r="C664" s="84"/>
      <c r="D664" s="84"/>
      <c r="E664" s="84"/>
      <c r="F664" s="84"/>
      <c r="G664" s="84"/>
      <c r="H664" s="84"/>
      <c r="I664" s="84"/>
      <c r="J664" s="84"/>
      <c r="K664" s="84"/>
      <c r="L664" s="84"/>
      <c r="M664" s="84"/>
      <c r="N664" s="84"/>
    </row>
    <row r="665" spans="1:14" ht="0.95" customHeight="1" x14ac:dyDescent="0.35">
      <c r="A665" s="84"/>
      <c r="B665" s="84"/>
      <c r="C665" s="84"/>
      <c r="D665" s="84"/>
      <c r="E665" s="84"/>
      <c r="F665" s="84"/>
      <c r="G665" s="84"/>
      <c r="H665" s="84"/>
      <c r="I665" s="84"/>
      <c r="J665" s="84"/>
      <c r="K665" s="84"/>
      <c r="L665" s="84"/>
      <c r="M665" s="84"/>
      <c r="N665" s="84"/>
    </row>
    <row r="666" spans="1:14" ht="20.100000000000001" customHeight="1" x14ac:dyDescent="0.35">
      <c r="A666" s="84"/>
      <c r="B666" s="84"/>
      <c r="C666" s="84"/>
      <c r="D666" s="84"/>
      <c r="E666" s="84"/>
      <c r="F666" s="84"/>
      <c r="G666" s="468" t="s">
        <v>1322</v>
      </c>
      <c r="H666" s="468"/>
      <c r="I666" s="469" t="s">
        <v>19</v>
      </c>
      <c r="J666" s="470" t="s">
        <v>1034</v>
      </c>
      <c r="K666" s="470"/>
      <c r="L666" s="469" t="s">
        <v>20</v>
      </c>
      <c r="M666" s="84"/>
      <c r="N666" s="84"/>
    </row>
    <row r="667" spans="1:14" ht="323.10000000000002" customHeight="1" x14ac:dyDescent="0.35">
      <c r="A667" s="84"/>
      <c r="B667" s="84"/>
      <c r="C667" s="84"/>
      <c r="D667" s="84"/>
      <c r="E667" s="84"/>
      <c r="F667" s="84"/>
      <c r="G667" s="468"/>
      <c r="H667" s="468"/>
      <c r="I667" s="84"/>
      <c r="J667" s="84"/>
      <c r="K667" s="84"/>
      <c r="L667" s="84"/>
      <c r="M667" s="84"/>
      <c r="N667" s="84"/>
    </row>
    <row r="668" spans="1:14" ht="20.100000000000001" customHeight="1" x14ac:dyDescent="0.35">
      <c r="A668" s="84"/>
      <c r="B668" s="84"/>
      <c r="C668" s="84"/>
      <c r="D668" s="84"/>
      <c r="E668" s="84"/>
      <c r="F668" s="84"/>
      <c r="G668" s="468" t="s">
        <v>1323</v>
      </c>
      <c r="H668" s="468"/>
      <c r="I668" s="469" t="s">
        <v>19</v>
      </c>
      <c r="J668" s="470" t="s">
        <v>1035</v>
      </c>
      <c r="K668" s="470"/>
      <c r="L668" s="469" t="s">
        <v>20</v>
      </c>
      <c r="M668" s="84"/>
      <c r="N668" s="84"/>
    </row>
    <row r="669" spans="1:14" ht="323.10000000000002" customHeight="1" x14ac:dyDescent="0.35">
      <c r="A669" s="84"/>
      <c r="B669" s="84"/>
      <c r="C669" s="84"/>
      <c r="D669" s="84"/>
      <c r="E669" s="84"/>
      <c r="F669" s="84"/>
      <c r="G669" s="468"/>
      <c r="H669" s="468"/>
      <c r="I669" s="84"/>
      <c r="J669" s="84"/>
      <c r="K669" s="84"/>
      <c r="L669" s="84"/>
      <c r="M669" s="84"/>
      <c r="N669" s="84"/>
    </row>
    <row r="670" spans="1:14" ht="20.100000000000001" customHeight="1" x14ac:dyDescent="0.35">
      <c r="A670" s="84"/>
      <c r="B670" s="84"/>
      <c r="C670" s="84"/>
      <c r="D670" s="84"/>
      <c r="E670" s="84"/>
      <c r="F670" s="468" t="s">
        <v>222</v>
      </c>
      <c r="G670" s="468"/>
      <c r="H670" s="468"/>
      <c r="I670" s="84"/>
      <c r="J670" s="84"/>
      <c r="K670" s="84"/>
      <c r="L670" s="84"/>
      <c r="M670" s="84"/>
      <c r="N670" s="84"/>
    </row>
    <row r="671" spans="1:14" ht="72.95" customHeight="1" x14ac:dyDescent="0.35">
      <c r="A671" s="84"/>
      <c r="B671" s="84"/>
      <c r="C671" s="84"/>
      <c r="D671" s="84"/>
      <c r="E671" s="84"/>
      <c r="F671" s="84"/>
      <c r="G671" s="84"/>
      <c r="H671" s="84"/>
      <c r="I671" s="84"/>
      <c r="J671" s="84"/>
      <c r="K671" s="84"/>
      <c r="L671" s="84"/>
      <c r="M671" s="84"/>
      <c r="N671" s="84"/>
    </row>
    <row r="672" spans="1:14" ht="42" customHeight="1" x14ac:dyDescent="0.35">
      <c r="A672" s="84"/>
      <c r="B672" s="84"/>
      <c r="C672" s="84"/>
      <c r="D672" s="84"/>
      <c r="E672" s="84"/>
      <c r="F672" s="84"/>
      <c r="G672" s="84"/>
      <c r="H672" s="84"/>
      <c r="I672" s="84"/>
      <c r="J672" s="84"/>
      <c r="K672" s="84"/>
      <c r="L672" s="84"/>
      <c r="M672" s="84"/>
      <c r="N672" s="84"/>
    </row>
    <row r="673" spans="1:14" ht="0.95" customHeight="1" x14ac:dyDescent="0.35">
      <c r="A673" s="84"/>
      <c r="B673" s="84"/>
      <c r="C673" s="84"/>
      <c r="D673" s="84"/>
      <c r="E673" s="84"/>
      <c r="F673" s="84"/>
      <c r="G673" s="84"/>
      <c r="H673" s="84"/>
      <c r="I673" s="84"/>
      <c r="J673" s="84"/>
      <c r="K673" s="84"/>
      <c r="L673" s="84"/>
      <c r="M673" s="84"/>
      <c r="N673" s="84"/>
    </row>
    <row r="674" spans="1:14" ht="20.100000000000001" customHeight="1" x14ac:dyDescent="0.35">
      <c r="A674" s="84"/>
      <c r="B674" s="84"/>
      <c r="C674" s="84"/>
      <c r="D674" s="84"/>
      <c r="E674" s="84"/>
      <c r="F674" s="84"/>
      <c r="G674" s="468" t="s">
        <v>1324</v>
      </c>
      <c r="H674" s="468"/>
      <c r="I674" s="469" t="s">
        <v>19</v>
      </c>
      <c r="J674" s="470" t="s">
        <v>391</v>
      </c>
      <c r="K674" s="470"/>
      <c r="L674" s="469" t="s">
        <v>20</v>
      </c>
      <c r="M674" s="84"/>
      <c r="N674" s="84"/>
    </row>
    <row r="675" spans="1:14" ht="409.6" customHeight="1" x14ac:dyDescent="0.35">
      <c r="A675" s="84"/>
      <c r="B675" s="84"/>
      <c r="C675" s="84"/>
      <c r="D675" s="84"/>
      <c r="E675" s="84"/>
      <c r="F675" s="84"/>
      <c r="G675" s="468"/>
      <c r="H675" s="468"/>
      <c r="I675" s="84"/>
      <c r="J675" s="84"/>
      <c r="K675" s="84"/>
      <c r="L675" s="84"/>
      <c r="M675" s="84"/>
      <c r="N675" s="84"/>
    </row>
    <row r="676" spans="1:14" ht="42" customHeight="1" x14ac:dyDescent="0.35">
      <c r="A676" s="84"/>
      <c r="B676" s="84"/>
      <c r="C676" s="84"/>
      <c r="D676" s="84"/>
      <c r="E676" s="84"/>
      <c r="F676" s="84"/>
      <c r="G676" s="84"/>
      <c r="H676" s="84"/>
      <c r="I676" s="84"/>
      <c r="J676" s="84"/>
      <c r="K676" s="84"/>
      <c r="L676" s="84"/>
      <c r="M676" s="84"/>
      <c r="N676" s="84"/>
    </row>
    <row r="677" spans="1:14" ht="42" customHeight="1" x14ac:dyDescent="0.35">
      <c r="A677" s="84"/>
      <c r="B677" s="84"/>
      <c r="C677" s="84"/>
      <c r="D677" s="84"/>
      <c r="E677" s="84"/>
      <c r="F677" s="84"/>
      <c r="G677" s="84"/>
      <c r="H677" s="84"/>
      <c r="I677" s="84"/>
      <c r="J677" s="84"/>
      <c r="K677" s="84"/>
      <c r="L677" s="84"/>
      <c r="M677" s="84"/>
      <c r="N677" s="84"/>
    </row>
    <row r="678" spans="1:14" ht="0.95" customHeight="1" x14ac:dyDescent="0.35">
      <c r="A678" s="84"/>
      <c r="B678" s="84"/>
      <c r="C678" s="84"/>
      <c r="D678" s="84"/>
      <c r="E678" s="84"/>
      <c r="F678" s="84"/>
      <c r="G678" s="84"/>
      <c r="H678" s="84"/>
      <c r="I678" s="84"/>
      <c r="J678" s="84"/>
      <c r="K678" s="84"/>
      <c r="L678" s="84"/>
      <c r="M678" s="84"/>
      <c r="N678" s="84"/>
    </row>
    <row r="679" spans="1:14" ht="72" customHeight="1" x14ac:dyDescent="0.35">
      <c r="A679" s="84"/>
      <c r="B679" s="84"/>
      <c r="C679" s="84"/>
      <c r="D679" s="84"/>
      <c r="E679" s="84"/>
      <c r="F679" s="84"/>
      <c r="G679" s="468" t="s">
        <v>1325</v>
      </c>
      <c r="H679" s="468"/>
      <c r="I679" s="84"/>
      <c r="J679" s="84"/>
      <c r="K679" s="84"/>
      <c r="L679" s="84"/>
      <c r="M679" s="84"/>
      <c r="N679" s="84"/>
    </row>
    <row r="680" spans="1:14" ht="20.100000000000001" customHeight="1" x14ac:dyDescent="0.35">
      <c r="A680" s="84"/>
      <c r="B680" s="84"/>
      <c r="C680" s="84"/>
      <c r="D680" s="465" t="s">
        <v>91</v>
      </c>
      <c r="E680" s="465"/>
      <c r="F680" s="465"/>
      <c r="G680" s="465"/>
      <c r="H680" s="465"/>
      <c r="I680" s="466" t="s">
        <v>43</v>
      </c>
      <c r="J680" s="467" t="s">
        <v>1039</v>
      </c>
      <c r="K680" s="467"/>
      <c r="L680" s="466" t="s">
        <v>20</v>
      </c>
      <c r="M680" s="84"/>
      <c r="N680" s="84"/>
    </row>
    <row r="681" spans="1:14" ht="20.100000000000001" customHeight="1" x14ac:dyDescent="0.35">
      <c r="A681" s="84"/>
      <c r="B681" s="84"/>
      <c r="C681" s="84"/>
      <c r="D681" s="84"/>
      <c r="E681" s="465" t="s">
        <v>31</v>
      </c>
      <c r="F681" s="465"/>
      <c r="G681" s="465"/>
      <c r="H681" s="465"/>
      <c r="I681" s="466" t="s">
        <v>43</v>
      </c>
      <c r="J681" s="467" t="s">
        <v>1038</v>
      </c>
      <c r="K681" s="467"/>
      <c r="L681" s="466" t="s">
        <v>20</v>
      </c>
      <c r="M681" s="84"/>
      <c r="N681" s="84"/>
    </row>
    <row r="682" spans="1:14" ht="20.100000000000001" customHeight="1" x14ac:dyDescent="0.35">
      <c r="A682" s="84"/>
      <c r="B682" s="84"/>
      <c r="C682" s="84"/>
      <c r="D682" s="84"/>
      <c r="E682" s="84"/>
      <c r="F682" s="465" t="s">
        <v>186</v>
      </c>
      <c r="G682" s="465"/>
      <c r="H682" s="465"/>
      <c r="I682" s="466" t="s">
        <v>43</v>
      </c>
      <c r="J682" s="467" t="s">
        <v>1038</v>
      </c>
      <c r="K682" s="467"/>
      <c r="L682" s="466" t="s">
        <v>20</v>
      </c>
      <c r="M682" s="84"/>
      <c r="N682" s="84"/>
    </row>
    <row r="683" spans="1:14" ht="20.100000000000001" customHeight="1" x14ac:dyDescent="0.35">
      <c r="A683" s="84"/>
      <c r="B683" s="84"/>
      <c r="C683" s="84"/>
      <c r="D683" s="84"/>
      <c r="E683" s="84"/>
      <c r="F683" s="468" t="s">
        <v>187</v>
      </c>
      <c r="G683" s="468"/>
      <c r="H683" s="468"/>
      <c r="I683" s="84"/>
      <c r="J683" s="84"/>
      <c r="K683" s="84"/>
      <c r="L683" s="84"/>
      <c r="M683" s="84"/>
      <c r="N683" s="84"/>
    </row>
    <row r="684" spans="1:14" ht="20.100000000000001" customHeight="1" x14ac:dyDescent="0.35">
      <c r="A684" s="84"/>
      <c r="B684" s="84"/>
      <c r="C684" s="84"/>
      <c r="D684" s="84"/>
      <c r="E684" s="84"/>
      <c r="F684" s="84"/>
      <c r="G684" s="468" t="s">
        <v>1326</v>
      </c>
      <c r="H684" s="468"/>
      <c r="I684" s="469" t="s">
        <v>19</v>
      </c>
      <c r="J684" s="470" t="s">
        <v>888</v>
      </c>
      <c r="K684" s="470"/>
      <c r="L684" s="469" t="s">
        <v>20</v>
      </c>
      <c r="M684" s="84"/>
      <c r="N684" s="84"/>
    </row>
    <row r="685" spans="1:14" ht="359.1" customHeight="1" x14ac:dyDescent="0.35">
      <c r="A685" s="84"/>
      <c r="B685" s="84"/>
      <c r="C685" s="84"/>
      <c r="D685" s="84"/>
      <c r="E685" s="84"/>
      <c r="F685" s="84"/>
      <c r="G685" s="468"/>
      <c r="H685" s="468"/>
      <c r="I685" s="84"/>
      <c r="J685" s="84"/>
      <c r="K685" s="84"/>
      <c r="L685" s="84"/>
      <c r="M685" s="84"/>
      <c r="N685" s="84"/>
    </row>
    <row r="686" spans="1:14" ht="248.1" customHeight="1" x14ac:dyDescent="0.35">
      <c r="A686" s="84"/>
      <c r="B686" s="84"/>
      <c r="C686" s="84"/>
      <c r="D686" s="84"/>
      <c r="E686" s="84"/>
      <c r="F686" s="84"/>
      <c r="G686" s="84"/>
      <c r="H686" s="84"/>
      <c r="I686" s="84"/>
      <c r="J686" s="84"/>
      <c r="K686" s="84"/>
      <c r="L686" s="84"/>
      <c r="M686" s="84"/>
      <c r="N686" s="84"/>
    </row>
    <row r="687" spans="1:14" ht="42" customHeight="1" x14ac:dyDescent="0.35">
      <c r="A687" s="84"/>
      <c r="B687" s="84"/>
      <c r="C687" s="84"/>
      <c r="D687" s="84"/>
      <c r="E687" s="84"/>
      <c r="F687" s="84"/>
      <c r="G687" s="84"/>
      <c r="H687" s="84"/>
      <c r="I687" s="84"/>
      <c r="J687" s="84"/>
      <c r="K687" s="84"/>
      <c r="L687" s="84"/>
      <c r="M687" s="84"/>
      <c r="N687" s="84"/>
    </row>
    <row r="688" spans="1:14" ht="0.95" customHeight="1" x14ac:dyDescent="0.35">
      <c r="A688" s="84"/>
      <c r="B688" s="84"/>
      <c r="C688" s="84"/>
      <c r="D688" s="84"/>
      <c r="E688" s="84"/>
      <c r="F688" s="84"/>
      <c r="G688" s="84"/>
      <c r="H688" s="84"/>
      <c r="I688" s="84"/>
      <c r="J688" s="84"/>
      <c r="K688" s="84"/>
      <c r="L688" s="84"/>
      <c r="M688" s="84"/>
      <c r="N688" s="84"/>
    </row>
    <row r="689" spans="1:14" ht="20.100000000000001" customHeight="1" x14ac:dyDescent="0.35">
      <c r="A689" s="84"/>
      <c r="B689" s="84"/>
      <c r="C689" s="84"/>
      <c r="D689" s="84"/>
      <c r="E689" s="84"/>
      <c r="F689" s="84"/>
      <c r="G689" s="468" t="s">
        <v>1327</v>
      </c>
      <c r="H689" s="468"/>
      <c r="I689" s="469" t="s">
        <v>19</v>
      </c>
      <c r="J689" s="470" t="s">
        <v>765</v>
      </c>
      <c r="K689" s="470"/>
      <c r="L689" s="469" t="s">
        <v>20</v>
      </c>
      <c r="M689" s="84"/>
      <c r="N689" s="84"/>
    </row>
    <row r="690" spans="1:14" ht="251.1" customHeight="1" x14ac:dyDescent="0.35">
      <c r="A690" s="84"/>
      <c r="B690" s="84"/>
      <c r="C690" s="84"/>
      <c r="D690" s="84"/>
      <c r="E690" s="84"/>
      <c r="F690" s="84"/>
      <c r="G690" s="468"/>
      <c r="H690" s="468"/>
      <c r="I690" s="84"/>
      <c r="J690" s="84"/>
      <c r="K690" s="84"/>
      <c r="L690" s="84"/>
      <c r="M690" s="84"/>
      <c r="N690" s="84"/>
    </row>
    <row r="691" spans="1:14" ht="20.100000000000001" customHeight="1" x14ac:dyDescent="0.35">
      <c r="A691" s="84"/>
      <c r="B691" s="84"/>
      <c r="C691" s="84"/>
      <c r="D691" s="84"/>
      <c r="E691" s="84"/>
      <c r="F691" s="84"/>
      <c r="G691" s="468" t="s">
        <v>1328</v>
      </c>
      <c r="H691" s="468"/>
      <c r="I691" s="469" t="s">
        <v>19</v>
      </c>
      <c r="J691" s="470" t="s">
        <v>755</v>
      </c>
      <c r="K691" s="470"/>
      <c r="L691" s="469" t="s">
        <v>20</v>
      </c>
      <c r="M691" s="84"/>
      <c r="N691" s="84"/>
    </row>
    <row r="692" spans="1:14" ht="195.95" customHeight="1" x14ac:dyDescent="0.35">
      <c r="A692" s="84"/>
      <c r="B692" s="84"/>
      <c r="C692" s="84"/>
      <c r="D692" s="84"/>
      <c r="E692" s="84"/>
      <c r="F692" s="84"/>
      <c r="G692" s="468"/>
      <c r="H692" s="468"/>
      <c r="I692" s="84"/>
      <c r="J692" s="84"/>
      <c r="K692" s="84"/>
      <c r="L692" s="84"/>
      <c r="M692" s="84"/>
      <c r="N692" s="84"/>
    </row>
    <row r="693" spans="1:14" ht="20.100000000000001" customHeight="1" x14ac:dyDescent="0.35">
      <c r="A693" s="84"/>
      <c r="B693" s="84"/>
      <c r="C693" s="84"/>
      <c r="D693" s="84"/>
      <c r="E693" s="84"/>
      <c r="F693" s="84"/>
      <c r="G693" s="468" t="s">
        <v>1329</v>
      </c>
      <c r="H693" s="468"/>
      <c r="I693" s="469" t="s">
        <v>19</v>
      </c>
      <c r="J693" s="470" t="s">
        <v>755</v>
      </c>
      <c r="K693" s="470"/>
      <c r="L693" s="469" t="s">
        <v>20</v>
      </c>
      <c r="M693" s="84"/>
      <c r="N693" s="84"/>
    </row>
    <row r="694" spans="1:14" ht="177.95" customHeight="1" x14ac:dyDescent="0.35">
      <c r="A694" s="84"/>
      <c r="B694" s="84"/>
      <c r="C694" s="84"/>
      <c r="D694" s="84"/>
      <c r="E694" s="84"/>
      <c r="F694" s="84"/>
      <c r="G694" s="468"/>
      <c r="H694" s="468"/>
      <c r="I694" s="84"/>
      <c r="J694" s="84"/>
      <c r="K694" s="84"/>
      <c r="L694" s="84"/>
      <c r="M694" s="84"/>
      <c r="N694" s="84"/>
    </row>
    <row r="695" spans="1:14" ht="36" customHeight="1" x14ac:dyDescent="0.35">
      <c r="A695" s="84"/>
      <c r="B695" s="84"/>
      <c r="C695" s="84"/>
      <c r="D695" s="84"/>
      <c r="E695" s="84"/>
      <c r="F695" s="468" t="s">
        <v>194</v>
      </c>
      <c r="G695" s="468"/>
      <c r="H695" s="468"/>
      <c r="I695" s="84"/>
      <c r="J695" s="84"/>
      <c r="K695" s="84"/>
      <c r="L695" s="84"/>
      <c r="M695" s="84"/>
      <c r="N695" s="84"/>
    </row>
    <row r="696" spans="1:14" ht="57.95" customHeight="1" x14ac:dyDescent="0.35">
      <c r="A696" s="84"/>
      <c r="B696" s="84"/>
      <c r="C696" s="84"/>
      <c r="D696" s="84"/>
      <c r="E696" s="84"/>
      <c r="F696" s="84"/>
      <c r="G696" s="84"/>
      <c r="H696" s="84"/>
      <c r="I696" s="84"/>
      <c r="J696" s="84"/>
      <c r="K696" s="84"/>
      <c r="L696" s="84"/>
      <c r="M696" s="84"/>
      <c r="N696" s="84"/>
    </row>
    <row r="697" spans="1:14" ht="0.95" customHeight="1" x14ac:dyDescent="0.35">
      <c r="A697" s="84"/>
      <c r="B697" s="84"/>
      <c r="C697" s="84"/>
      <c r="D697" s="84"/>
      <c r="E697" s="84"/>
      <c r="F697" s="84"/>
      <c r="G697" s="84"/>
      <c r="H697" s="84"/>
      <c r="I697" s="84"/>
      <c r="J697" s="84"/>
      <c r="K697" s="84"/>
      <c r="L697" s="84"/>
      <c r="M697" s="84"/>
      <c r="N697" s="84"/>
    </row>
    <row r="698" spans="1:14" ht="20.100000000000001" customHeight="1" x14ac:dyDescent="0.35">
      <c r="A698" s="84"/>
      <c r="B698" s="84"/>
      <c r="C698" s="84"/>
      <c r="D698" s="84"/>
      <c r="E698" s="84"/>
      <c r="F698" s="84"/>
      <c r="G698" s="468" t="s">
        <v>1330</v>
      </c>
      <c r="H698" s="468"/>
      <c r="I698" s="469" t="s">
        <v>19</v>
      </c>
      <c r="J698" s="470" t="s">
        <v>755</v>
      </c>
      <c r="K698" s="470"/>
      <c r="L698" s="469" t="s">
        <v>20</v>
      </c>
      <c r="M698" s="84"/>
      <c r="N698" s="84"/>
    </row>
    <row r="699" spans="1:14" ht="305.10000000000002" customHeight="1" x14ac:dyDescent="0.35">
      <c r="A699" s="84"/>
      <c r="B699" s="84"/>
      <c r="C699" s="84"/>
      <c r="D699" s="84"/>
      <c r="E699" s="84"/>
      <c r="F699" s="84"/>
      <c r="G699" s="468"/>
      <c r="H699" s="468"/>
      <c r="I699" s="84"/>
      <c r="J699" s="84"/>
      <c r="K699" s="84"/>
      <c r="L699" s="84"/>
      <c r="M699" s="84"/>
      <c r="N699" s="84"/>
    </row>
    <row r="700" spans="1:14" ht="20.100000000000001" customHeight="1" x14ac:dyDescent="0.35">
      <c r="A700" s="84"/>
      <c r="B700" s="84"/>
      <c r="C700" s="84"/>
      <c r="D700" s="84"/>
      <c r="E700" s="84"/>
      <c r="F700" s="84"/>
      <c r="G700" s="468" t="s">
        <v>1331</v>
      </c>
      <c r="H700" s="468"/>
      <c r="I700" s="469" t="s">
        <v>19</v>
      </c>
      <c r="J700" s="470" t="s">
        <v>763</v>
      </c>
      <c r="K700" s="470"/>
      <c r="L700" s="469" t="s">
        <v>20</v>
      </c>
      <c r="M700" s="84"/>
      <c r="N700" s="84"/>
    </row>
    <row r="701" spans="1:14" ht="377.1" customHeight="1" x14ac:dyDescent="0.35">
      <c r="A701" s="84"/>
      <c r="B701" s="84"/>
      <c r="C701" s="84"/>
      <c r="D701" s="84"/>
      <c r="E701" s="84"/>
      <c r="F701" s="84"/>
      <c r="G701" s="468"/>
      <c r="H701" s="468"/>
      <c r="I701" s="84"/>
      <c r="J701" s="84"/>
      <c r="K701" s="84"/>
      <c r="L701" s="84"/>
      <c r="M701" s="84"/>
      <c r="N701" s="84"/>
    </row>
    <row r="702" spans="1:14" ht="57" customHeight="1" x14ac:dyDescent="0.35">
      <c r="A702" s="84"/>
      <c r="B702" s="84"/>
      <c r="C702" s="84"/>
      <c r="D702" s="84"/>
      <c r="E702" s="84"/>
      <c r="F702" s="84"/>
      <c r="G702" s="84"/>
      <c r="H702" s="84"/>
      <c r="I702" s="84"/>
      <c r="J702" s="84"/>
      <c r="K702" s="84"/>
      <c r="L702" s="84"/>
      <c r="M702" s="84"/>
      <c r="N702" s="84"/>
    </row>
    <row r="703" spans="1:14" ht="42" customHeight="1" x14ac:dyDescent="0.35">
      <c r="A703" s="84"/>
      <c r="B703" s="84"/>
      <c r="C703" s="84"/>
      <c r="D703" s="84"/>
      <c r="E703" s="84"/>
      <c r="F703" s="84"/>
      <c r="G703" s="84"/>
      <c r="H703" s="84"/>
      <c r="I703" s="84"/>
      <c r="J703" s="84"/>
      <c r="K703" s="84"/>
      <c r="L703" s="84"/>
      <c r="M703" s="84"/>
      <c r="N703" s="84"/>
    </row>
    <row r="704" spans="1:14" ht="0.95" customHeight="1" x14ac:dyDescent="0.35">
      <c r="A704" s="84"/>
      <c r="B704" s="84"/>
      <c r="C704" s="84"/>
      <c r="D704" s="84"/>
      <c r="E704" s="84"/>
      <c r="F704" s="84"/>
      <c r="G704" s="84"/>
      <c r="H704" s="84"/>
      <c r="I704" s="84"/>
      <c r="J704" s="84"/>
      <c r="K704" s="84"/>
      <c r="L704" s="84"/>
      <c r="M704" s="84"/>
      <c r="N704" s="84"/>
    </row>
    <row r="705" spans="1:14" ht="20.100000000000001" customHeight="1" x14ac:dyDescent="0.35">
      <c r="A705" s="84"/>
      <c r="B705" s="84"/>
      <c r="C705" s="84"/>
      <c r="D705" s="84"/>
      <c r="E705" s="84"/>
      <c r="F705" s="84"/>
      <c r="G705" s="468" t="s">
        <v>1332</v>
      </c>
      <c r="H705" s="468"/>
      <c r="I705" s="469" t="s">
        <v>19</v>
      </c>
      <c r="J705" s="470" t="s">
        <v>763</v>
      </c>
      <c r="K705" s="470"/>
      <c r="L705" s="469" t="s">
        <v>20</v>
      </c>
      <c r="M705" s="84"/>
      <c r="N705" s="84"/>
    </row>
    <row r="706" spans="1:14" ht="395.1" customHeight="1" x14ac:dyDescent="0.35">
      <c r="A706" s="84"/>
      <c r="B706" s="84"/>
      <c r="C706" s="84"/>
      <c r="D706" s="84"/>
      <c r="E706" s="84"/>
      <c r="F706" s="84"/>
      <c r="G706" s="468"/>
      <c r="H706" s="468"/>
      <c r="I706" s="84"/>
      <c r="J706" s="84"/>
      <c r="K706" s="84"/>
      <c r="L706" s="84"/>
      <c r="M706" s="84"/>
      <c r="N706" s="84"/>
    </row>
    <row r="707" spans="1:14" ht="20.100000000000001" customHeight="1" x14ac:dyDescent="0.35">
      <c r="A707" s="84"/>
      <c r="B707" s="84"/>
      <c r="C707" s="84"/>
      <c r="D707" s="84"/>
      <c r="E707" s="465" t="s">
        <v>33</v>
      </c>
      <c r="F707" s="465"/>
      <c r="G707" s="465"/>
      <c r="H707" s="465"/>
      <c r="I707" s="466" t="s">
        <v>43</v>
      </c>
      <c r="J707" s="467" t="s">
        <v>890</v>
      </c>
      <c r="K707" s="467"/>
      <c r="L707" s="466" t="s">
        <v>20</v>
      </c>
      <c r="M707" s="84"/>
      <c r="N707" s="84"/>
    </row>
    <row r="708" spans="1:14" ht="20.100000000000001" customHeight="1" x14ac:dyDescent="0.35">
      <c r="A708" s="84"/>
      <c r="B708" s="84"/>
      <c r="C708" s="84"/>
      <c r="D708" s="84"/>
      <c r="E708" s="84"/>
      <c r="F708" s="465" t="s">
        <v>223</v>
      </c>
      <c r="G708" s="465"/>
      <c r="H708" s="465"/>
      <c r="I708" s="466" t="s">
        <v>43</v>
      </c>
      <c r="J708" s="467" t="s">
        <v>890</v>
      </c>
      <c r="K708" s="467"/>
      <c r="L708" s="466" t="s">
        <v>20</v>
      </c>
      <c r="M708" s="84"/>
      <c r="N708" s="84"/>
    </row>
    <row r="709" spans="1:14" ht="20.100000000000001" customHeight="1" x14ac:dyDescent="0.35">
      <c r="A709" s="84"/>
      <c r="B709" s="84"/>
      <c r="C709" s="84"/>
      <c r="D709" s="84"/>
      <c r="E709" s="84"/>
      <c r="F709" s="468" t="s">
        <v>264</v>
      </c>
      <c r="G709" s="468"/>
      <c r="H709" s="468"/>
      <c r="I709" s="84"/>
      <c r="J709" s="84"/>
      <c r="K709" s="84"/>
      <c r="L709" s="84"/>
      <c r="M709" s="84"/>
      <c r="N709" s="84"/>
    </row>
    <row r="710" spans="1:14" ht="0.95" customHeight="1" x14ac:dyDescent="0.35">
      <c r="A710" s="84"/>
      <c r="B710" s="84"/>
      <c r="C710" s="84"/>
      <c r="D710" s="84"/>
      <c r="E710" s="84"/>
      <c r="F710" s="84"/>
      <c r="G710" s="84"/>
      <c r="H710" s="84"/>
      <c r="I710" s="84"/>
      <c r="J710" s="84"/>
      <c r="K710" s="84"/>
      <c r="L710" s="84"/>
      <c r="M710" s="84"/>
      <c r="N710" s="84"/>
    </row>
    <row r="711" spans="1:14" ht="20.100000000000001" customHeight="1" x14ac:dyDescent="0.35">
      <c r="A711" s="84"/>
      <c r="B711" s="84"/>
      <c r="C711" s="84"/>
      <c r="D711" s="84"/>
      <c r="E711" s="84"/>
      <c r="F711" s="84"/>
      <c r="G711" s="468" t="s">
        <v>1333</v>
      </c>
      <c r="H711" s="468"/>
      <c r="I711" s="469" t="s">
        <v>19</v>
      </c>
      <c r="J711" s="470" t="s">
        <v>890</v>
      </c>
      <c r="K711" s="470"/>
      <c r="L711" s="469" t="s">
        <v>20</v>
      </c>
      <c r="M711" s="84"/>
      <c r="N711" s="84"/>
    </row>
    <row r="712" spans="1:14" ht="341.1" customHeight="1" x14ac:dyDescent="0.35">
      <c r="A712" s="84"/>
      <c r="B712" s="84"/>
      <c r="C712" s="84"/>
      <c r="D712" s="84"/>
      <c r="E712" s="84"/>
      <c r="F712" s="84"/>
      <c r="G712" s="468"/>
      <c r="H712" s="468"/>
      <c r="I712" s="84"/>
      <c r="J712" s="84"/>
      <c r="K712" s="84"/>
      <c r="L712" s="84"/>
      <c r="M712" s="84"/>
      <c r="N712" s="84"/>
    </row>
    <row r="713" spans="1:14" ht="12" customHeight="1" x14ac:dyDescent="0.35">
      <c r="A713" s="84"/>
      <c r="B713" s="84"/>
      <c r="C713" s="84"/>
      <c r="D713" s="84"/>
      <c r="E713" s="84"/>
      <c r="F713" s="84"/>
      <c r="G713" s="84"/>
      <c r="H713" s="84"/>
      <c r="I713" s="84"/>
      <c r="J713" s="84"/>
      <c r="K713" s="84"/>
      <c r="L713" s="84"/>
      <c r="M713" s="84"/>
      <c r="N713" s="84"/>
    </row>
    <row r="714" spans="1:14" ht="20.100000000000001" customHeight="1" x14ac:dyDescent="0.35">
      <c r="A714" s="84"/>
      <c r="B714" s="464" t="s">
        <v>60</v>
      </c>
      <c r="C714" s="464"/>
      <c r="D714" s="464"/>
      <c r="E714" s="464"/>
      <c r="F714" s="464"/>
      <c r="G714" s="464"/>
      <c r="H714" s="464"/>
      <c r="I714" s="464"/>
      <c r="J714" s="464"/>
      <c r="K714" s="464"/>
      <c r="L714" s="464"/>
      <c r="M714" s="464"/>
      <c r="N714" s="84"/>
    </row>
    <row r="715" spans="1:14" ht="20.100000000000001" customHeight="1" x14ac:dyDescent="0.35">
      <c r="A715" s="84"/>
      <c r="B715" s="84"/>
      <c r="C715" s="84"/>
      <c r="D715" s="465" t="s">
        <v>92</v>
      </c>
      <c r="E715" s="465"/>
      <c r="F715" s="465"/>
      <c r="G715" s="465"/>
      <c r="H715" s="465"/>
      <c r="I715" s="466" t="s">
        <v>43</v>
      </c>
      <c r="J715" s="467" t="s">
        <v>1041</v>
      </c>
      <c r="K715" s="467"/>
      <c r="L715" s="466" t="s">
        <v>20</v>
      </c>
      <c r="M715" s="84"/>
      <c r="N715" s="84"/>
    </row>
    <row r="716" spans="1:14" ht="20.100000000000001" customHeight="1" x14ac:dyDescent="0.35">
      <c r="A716" s="84"/>
      <c r="B716" s="84"/>
      <c r="C716" s="84"/>
      <c r="D716" s="84"/>
      <c r="E716" s="465" t="s">
        <v>30</v>
      </c>
      <c r="F716" s="465"/>
      <c r="G716" s="465"/>
      <c r="H716" s="465"/>
      <c r="I716" s="466" t="s">
        <v>43</v>
      </c>
      <c r="J716" s="467" t="s">
        <v>1041</v>
      </c>
      <c r="K716" s="467"/>
      <c r="L716" s="466" t="s">
        <v>20</v>
      </c>
      <c r="M716" s="84"/>
      <c r="N716" s="84"/>
    </row>
    <row r="717" spans="1:14" ht="20.100000000000001" customHeight="1" x14ac:dyDescent="0.35">
      <c r="A717" s="84"/>
      <c r="B717" s="84"/>
      <c r="C717" s="84"/>
      <c r="D717" s="84"/>
      <c r="E717" s="84"/>
      <c r="F717" s="465" t="s">
        <v>170</v>
      </c>
      <c r="G717" s="465"/>
      <c r="H717" s="465"/>
      <c r="I717" s="466" t="s">
        <v>43</v>
      </c>
      <c r="J717" s="467" t="s">
        <v>1041</v>
      </c>
      <c r="K717" s="467"/>
      <c r="L717" s="466" t="s">
        <v>20</v>
      </c>
      <c r="M717" s="84"/>
      <c r="N717" s="84"/>
    </row>
    <row r="718" spans="1:14" ht="20.100000000000001" customHeight="1" x14ac:dyDescent="0.35">
      <c r="A718" s="84"/>
      <c r="B718" s="84"/>
      <c r="C718" s="84"/>
      <c r="D718" s="84"/>
      <c r="E718" s="84"/>
      <c r="F718" s="468" t="s">
        <v>171</v>
      </c>
      <c r="G718" s="468"/>
      <c r="H718" s="468"/>
      <c r="I718" s="469" t="s">
        <v>19</v>
      </c>
      <c r="J718" s="470" t="s">
        <v>1041</v>
      </c>
      <c r="K718" s="470"/>
      <c r="L718" s="469" t="s">
        <v>20</v>
      </c>
      <c r="M718" s="84"/>
      <c r="N718" s="84"/>
    </row>
    <row r="719" spans="1:14" ht="198" customHeight="1" x14ac:dyDescent="0.35">
      <c r="A719" s="84"/>
      <c r="B719" s="84"/>
      <c r="C719" s="84"/>
      <c r="D719" s="84"/>
      <c r="E719" s="84"/>
      <c r="F719" s="84"/>
      <c r="G719" s="468" t="s">
        <v>1334</v>
      </c>
      <c r="H719" s="468"/>
      <c r="I719" s="84"/>
      <c r="J719" s="84"/>
      <c r="K719" s="84"/>
      <c r="L719" s="84"/>
      <c r="M719" s="84"/>
      <c r="N719" s="84"/>
    </row>
    <row r="720" spans="1:14" ht="20.100000000000001" customHeight="1" x14ac:dyDescent="0.35">
      <c r="A720" s="84"/>
      <c r="B720" s="84"/>
      <c r="C720" s="84"/>
      <c r="D720" s="465" t="s">
        <v>93</v>
      </c>
      <c r="E720" s="465"/>
      <c r="F720" s="465"/>
      <c r="G720" s="465"/>
      <c r="H720" s="465"/>
      <c r="I720" s="466" t="s">
        <v>43</v>
      </c>
      <c r="J720" s="467" t="s">
        <v>1042</v>
      </c>
      <c r="K720" s="467"/>
      <c r="L720" s="466" t="s">
        <v>20</v>
      </c>
      <c r="M720" s="84"/>
      <c r="N720" s="84"/>
    </row>
    <row r="721" spans="1:14" ht="20.100000000000001" customHeight="1" x14ac:dyDescent="0.35">
      <c r="A721" s="84"/>
      <c r="B721" s="84"/>
      <c r="C721" s="84"/>
      <c r="D721" s="84"/>
      <c r="E721" s="465" t="s">
        <v>31</v>
      </c>
      <c r="F721" s="465"/>
      <c r="G721" s="465"/>
      <c r="H721" s="465"/>
      <c r="I721" s="466" t="s">
        <v>43</v>
      </c>
      <c r="J721" s="467" t="s">
        <v>1042</v>
      </c>
      <c r="K721" s="467"/>
      <c r="L721" s="466" t="s">
        <v>20</v>
      </c>
      <c r="M721" s="84"/>
      <c r="N721" s="84"/>
    </row>
    <row r="722" spans="1:14" ht="20.100000000000001" customHeight="1" x14ac:dyDescent="0.35">
      <c r="A722" s="84"/>
      <c r="B722" s="84"/>
      <c r="C722" s="84"/>
      <c r="D722" s="84"/>
      <c r="E722" s="84"/>
      <c r="F722" s="465" t="s">
        <v>186</v>
      </c>
      <c r="G722" s="465"/>
      <c r="H722" s="465"/>
      <c r="I722" s="466" t="s">
        <v>43</v>
      </c>
      <c r="J722" s="467" t="s">
        <v>1042</v>
      </c>
      <c r="K722" s="467"/>
      <c r="L722" s="466" t="s">
        <v>20</v>
      </c>
      <c r="M722" s="84"/>
      <c r="N722" s="84"/>
    </row>
    <row r="723" spans="1:14" ht="0.95" customHeight="1" x14ac:dyDescent="0.35">
      <c r="A723" s="84"/>
      <c r="B723" s="84"/>
      <c r="C723" s="84"/>
      <c r="D723" s="84"/>
      <c r="E723" s="84"/>
      <c r="F723" s="84"/>
      <c r="G723" s="84"/>
      <c r="H723" s="84"/>
      <c r="I723" s="84"/>
      <c r="J723" s="84"/>
      <c r="K723" s="84"/>
      <c r="L723" s="84"/>
      <c r="M723" s="84"/>
      <c r="N723" s="84"/>
    </row>
    <row r="724" spans="1:14" ht="36" customHeight="1" x14ac:dyDescent="0.35">
      <c r="A724" s="84"/>
      <c r="B724" s="84"/>
      <c r="C724" s="84"/>
      <c r="D724" s="84"/>
      <c r="E724" s="84"/>
      <c r="F724" s="468" t="s">
        <v>194</v>
      </c>
      <c r="G724" s="468"/>
      <c r="H724" s="468"/>
      <c r="I724" s="84"/>
      <c r="J724" s="84"/>
      <c r="K724" s="84"/>
      <c r="L724" s="84"/>
      <c r="M724" s="84"/>
      <c r="N724" s="84"/>
    </row>
    <row r="725" spans="1:14" ht="20.100000000000001" customHeight="1" x14ac:dyDescent="0.35">
      <c r="A725" s="84"/>
      <c r="B725" s="84"/>
      <c r="C725" s="84"/>
      <c r="D725" s="84"/>
      <c r="E725" s="84"/>
      <c r="F725" s="84"/>
      <c r="G725" s="468" t="s">
        <v>1335</v>
      </c>
      <c r="H725" s="468"/>
      <c r="I725" s="469" t="s">
        <v>19</v>
      </c>
      <c r="J725" s="470" t="s">
        <v>763</v>
      </c>
      <c r="K725" s="470"/>
      <c r="L725" s="469" t="s">
        <v>20</v>
      </c>
      <c r="M725" s="84"/>
      <c r="N725" s="84"/>
    </row>
    <row r="726" spans="1:14" ht="341.1" customHeight="1" x14ac:dyDescent="0.35">
      <c r="A726" s="84"/>
      <c r="B726" s="84"/>
      <c r="C726" s="84"/>
      <c r="D726" s="84"/>
      <c r="E726" s="84"/>
      <c r="F726" s="84"/>
      <c r="G726" s="468"/>
      <c r="H726" s="468"/>
      <c r="I726" s="84"/>
      <c r="J726" s="84"/>
      <c r="K726" s="84"/>
      <c r="L726" s="84"/>
      <c r="M726" s="84"/>
      <c r="N726" s="84"/>
    </row>
    <row r="727" spans="1:14" ht="381.95" customHeight="1" x14ac:dyDescent="0.35">
      <c r="A727" s="84"/>
      <c r="B727" s="84"/>
      <c r="C727" s="84"/>
      <c r="D727" s="84"/>
      <c r="E727" s="84"/>
      <c r="F727" s="84"/>
      <c r="G727" s="84"/>
      <c r="H727" s="84"/>
      <c r="I727" s="84"/>
      <c r="J727" s="84"/>
      <c r="K727" s="84"/>
      <c r="L727" s="84"/>
      <c r="M727" s="84"/>
      <c r="N727" s="84"/>
    </row>
    <row r="728" spans="1:14" ht="42" customHeight="1" x14ac:dyDescent="0.35">
      <c r="A728" s="84"/>
      <c r="B728" s="84"/>
      <c r="C728" s="84"/>
      <c r="D728" s="84"/>
      <c r="E728" s="84"/>
      <c r="F728" s="84"/>
      <c r="G728" s="84"/>
      <c r="H728" s="84"/>
      <c r="I728" s="84"/>
      <c r="J728" s="84"/>
      <c r="K728" s="84"/>
      <c r="L728" s="84"/>
      <c r="M728" s="84"/>
      <c r="N728" s="84"/>
    </row>
    <row r="729" spans="1:14" ht="0.95" customHeight="1" x14ac:dyDescent="0.35">
      <c r="A729" s="84"/>
      <c r="B729" s="84"/>
      <c r="C729" s="84"/>
      <c r="D729" s="84"/>
      <c r="E729" s="84"/>
      <c r="F729" s="84"/>
      <c r="G729" s="84"/>
      <c r="H729" s="84"/>
      <c r="I729" s="84"/>
      <c r="J729" s="84"/>
      <c r="K729" s="84"/>
      <c r="L729" s="84"/>
      <c r="M729" s="84"/>
      <c r="N729" s="84"/>
    </row>
    <row r="730" spans="1:14" ht="20.100000000000001" customHeight="1" x14ac:dyDescent="0.35">
      <c r="A730" s="84"/>
      <c r="B730" s="84"/>
      <c r="C730" s="84"/>
      <c r="D730" s="84"/>
      <c r="E730" s="84"/>
      <c r="F730" s="84"/>
      <c r="G730" s="468" t="s">
        <v>1336</v>
      </c>
      <c r="H730" s="468"/>
      <c r="I730" s="469" t="s">
        <v>19</v>
      </c>
      <c r="J730" s="470" t="s">
        <v>760</v>
      </c>
      <c r="K730" s="470"/>
      <c r="L730" s="469" t="s">
        <v>20</v>
      </c>
      <c r="M730" s="84"/>
      <c r="N730" s="84"/>
    </row>
    <row r="731" spans="1:14" ht="377.1" customHeight="1" x14ac:dyDescent="0.35">
      <c r="A731" s="84"/>
      <c r="B731" s="84"/>
      <c r="C731" s="84"/>
      <c r="D731" s="84"/>
      <c r="E731" s="84"/>
      <c r="F731" s="84"/>
      <c r="G731" s="468"/>
      <c r="H731" s="468"/>
      <c r="I731" s="84"/>
      <c r="J731" s="84"/>
      <c r="K731" s="84"/>
      <c r="L731" s="84"/>
      <c r="M731" s="84"/>
      <c r="N731" s="84"/>
    </row>
    <row r="732" spans="1:14" ht="42" customHeight="1" x14ac:dyDescent="0.35">
      <c r="A732" s="84"/>
      <c r="B732" s="84"/>
      <c r="C732" s="84"/>
      <c r="D732" s="84"/>
      <c r="E732" s="84"/>
      <c r="F732" s="84"/>
      <c r="G732" s="84"/>
      <c r="H732" s="84"/>
      <c r="I732" s="84"/>
      <c r="J732" s="84"/>
      <c r="K732" s="84"/>
      <c r="L732" s="84"/>
      <c r="M732" s="84"/>
      <c r="N732" s="84"/>
    </row>
    <row r="733" spans="1:14" ht="0.95" customHeight="1" x14ac:dyDescent="0.35">
      <c r="A733" s="84"/>
      <c r="B733" s="84"/>
      <c r="C733" s="84"/>
      <c r="D733" s="84"/>
      <c r="E733" s="84"/>
      <c r="F733" s="84"/>
      <c r="G733" s="84"/>
      <c r="H733" s="84"/>
      <c r="I733" s="84"/>
      <c r="J733" s="84"/>
      <c r="K733" s="84"/>
      <c r="L733" s="84"/>
      <c r="M733" s="84"/>
      <c r="N733" s="84"/>
    </row>
    <row r="734" spans="1:14" ht="20.100000000000001" customHeight="1" x14ac:dyDescent="0.35">
      <c r="A734" s="84"/>
      <c r="B734" s="84"/>
      <c r="C734" s="84"/>
      <c r="D734" s="84"/>
      <c r="E734" s="84"/>
      <c r="F734" s="84"/>
      <c r="G734" s="468" t="s">
        <v>1337</v>
      </c>
      <c r="H734" s="468"/>
      <c r="I734" s="469" t="s">
        <v>19</v>
      </c>
      <c r="J734" s="470" t="s">
        <v>763</v>
      </c>
      <c r="K734" s="470"/>
      <c r="L734" s="469" t="s">
        <v>20</v>
      </c>
      <c r="M734" s="84"/>
      <c r="N734" s="84"/>
    </row>
    <row r="735" spans="1:14" ht="341.1" customHeight="1" x14ac:dyDescent="0.35">
      <c r="A735" s="84"/>
      <c r="B735" s="84"/>
      <c r="C735" s="84"/>
      <c r="D735" s="84"/>
      <c r="E735" s="84"/>
      <c r="F735" s="84"/>
      <c r="G735" s="468"/>
      <c r="H735" s="468"/>
      <c r="I735" s="84"/>
      <c r="J735" s="84"/>
      <c r="K735" s="84"/>
      <c r="L735" s="84"/>
      <c r="M735" s="84"/>
      <c r="N735" s="84"/>
    </row>
    <row r="736" spans="1:14" ht="409.6" customHeight="1" x14ac:dyDescent="0.35">
      <c r="A736" s="84"/>
      <c r="B736" s="84"/>
      <c r="C736" s="84"/>
      <c r="D736" s="84"/>
      <c r="E736" s="84"/>
      <c r="F736" s="84"/>
      <c r="G736" s="84"/>
      <c r="H736" s="84"/>
      <c r="I736" s="84"/>
      <c r="J736" s="84"/>
      <c r="K736" s="84"/>
      <c r="L736" s="84"/>
      <c r="M736" s="84"/>
      <c r="N736" s="84"/>
    </row>
    <row r="737" spans="1:14" ht="42" customHeight="1" x14ac:dyDescent="0.35">
      <c r="A737" s="84"/>
      <c r="B737" s="84"/>
      <c r="C737" s="84"/>
      <c r="D737" s="84"/>
      <c r="E737" s="84"/>
      <c r="F737" s="84"/>
      <c r="G737" s="84"/>
      <c r="H737" s="84"/>
      <c r="I737" s="84"/>
      <c r="J737" s="84"/>
      <c r="K737" s="84"/>
      <c r="L737" s="84"/>
      <c r="M737" s="84"/>
      <c r="N737" s="84"/>
    </row>
    <row r="738" spans="1:14" ht="0.95" customHeight="1" x14ac:dyDescent="0.35">
      <c r="A738" s="84"/>
      <c r="B738" s="84"/>
      <c r="C738" s="84"/>
      <c r="D738" s="84"/>
      <c r="E738" s="84"/>
      <c r="F738" s="84"/>
      <c r="G738" s="84"/>
      <c r="H738" s="84"/>
      <c r="I738" s="84"/>
      <c r="J738" s="84"/>
      <c r="K738" s="84"/>
      <c r="L738" s="84"/>
      <c r="M738" s="84"/>
      <c r="N738" s="84"/>
    </row>
    <row r="739" spans="1:14" ht="20.100000000000001" customHeight="1" x14ac:dyDescent="0.35">
      <c r="A739" s="84"/>
      <c r="B739" s="84"/>
      <c r="C739" s="84"/>
      <c r="D739" s="84"/>
      <c r="E739" s="84"/>
      <c r="F739" s="84"/>
      <c r="G739" s="468" t="s">
        <v>1338</v>
      </c>
      <c r="H739" s="468"/>
      <c r="I739" s="469" t="s">
        <v>19</v>
      </c>
      <c r="J739" s="470" t="s">
        <v>884</v>
      </c>
      <c r="K739" s="470"/>
      <c r="L739" s="469" t="s">
        <v>20</v>
      </c>
      <c r="M739" s="84"/>
      <c r="N739" s="84"/>
    </row>
    <row r="740" spans="1:14" ht="395.1" customHeight="1" x14ac:dyDescent="0.35">
      <c r="A740" s="84"/>
      <c r="B740" s="84"/>
      <c r="C740" s="84"/>
      <c r="D740" s="84"/>
      <c r="E740" s="84"/>
      <c r="F740" s="84"/>
      <c r="G740" s="468"/>
      <c r="H740" s="468"/>
      <c r="I740" s="84"/>
      <c r="J740" s="84"/>
      <c r="K740" s="84"/>
      <c r="L740" s="84"/>
      <c r="M740" s="84"/>
      <c r="N740" s="84"/>
    </row>
    <row r="741" spans="1:14" ht="12" customHeight="1" x14ac:dyDescent="0.35">
      <c r="A741" s="84"/>
      <c r="B741" s="84"/>
      <c r="C741" s="84"/>
      <c r="D741" s="84"/>
      <c r="E741" s="84"/>
      <c r="F741" s="84"/>
      <c r="G741" s="84"/>
      <c r="H741" s="84"/>
      <c r="I741" s="84"/>
      <c r="J741" s="84"/>
      <c r="K741" s="84"/>
      <c r="L741" s="84"/>
      <c r="M741" s="84"/>
      <c r="N741" s="84"/>
    </row>
    <row r="742" spans="1:14" ht="20.100000000000001" customHeight="1" x14ac:dyDescent="0.35">
      <c r="A742" s="84"/>
      <c r="B742" s="464" t="s">
        <v>61</v>
      </c>
      <c r="C742" s="464"/>
      <c r="D742" s="464"/>
      <c r="E742" s="464"/>
      <c r="F742" s="464"/>
      <c r="G742" s="464"/>
      <c r="H742" s="464"/>
      <c r="I742" s="464"/>
      <c r="J742" s="464"/>
      <c r="K742" s="464"/>
      <c r="L742" s="464"/>
      <c r="M742" s="464"/>
      <c r="N742" s="84"/>
    </row>
    <row r="743" spans="1:14" ht="20.100000000000001" customHeight="1" x14ac:dyDescent="0.35">
      <c r="A743" s="84"/>
      <c r="B743" s="84"/>
      <c r="C743" s="84"/>
      <c r="D743" s="465" t="s">
        <v>94</v>
      </c>
      <c r="E743" s="465"/>
      <c r="F743" s="465"/>
      <c r="G743" s="465"/>
      <c r="H743" s="465"/>
      <c r="I743" s="466" t="s">
        <v>43</v>
      </c>
      <c r="J743" s="467" t="s">
        <v>1047</v>
      </c>
      <c r="K743" s="467"/>
      <c r="L743" s="466" t="s">
        <v>20</v>
      </c>
      <c r="M743" s="84"/>
      <c r="N743" s="84"/>
    </row>
    <row r="744" spans="1:14" ht="20.100000000000001" customHeight="1" x14ac:dyDescent="0.35">
      <c r="A744" s="84"/>
      <c r="B744" s="84"/>
      <c r="C744" s="84"/>
      <c r="D744" s="84"/>
      <c r="E744" s="465" t="s">
        <v>30</v>
      </c>
      <c r="F744" s="465"/>
      <c r="G744" s="465"/>
      <c r="H744" s="465"/>
      <c r="I744" s="466" t="s">
        <v>43</v>
      </c>
      <c r="J744" s="467" t="s">
        <v>1046</v>
      </c>
      <c r="K744" s="467"/>
      <c r="L744" s="466" t="s">
        <v>20</v>
      </c>
      <c r="M744" s="84"/>
      <c r="N744" s="84"/>
    </row>
    <row r="745" spans="1:14" ht="20.100000000000001" customHeight="1" x14ac:dyDescent="0.35">
      <c r="A745" s="84"/>
      <c r="B745" s="84"/>
      <c r="C745" s="84"/>
      <c r="D745" s="84"/>
      <c r="E745" s="84"/>
      <c r="F745" s="465" t="s">
        <v>170</v>
      </c>
      <c r="G745" s="465"/>
      <c r="H745" s="465"/>
      <c r="I745" s="466" t="s">
        <v>43</v>
      </c>
      <c r="J745" s="467" t="s">
        <v>1046</v>
      </c>
      <c r="K745" s="467"/>
      <c r="L745" s="466" t="s">
        <v>20</v>
      </c>
      <c r="M745" s="84"/>
      <c r="N745" s="84"/>
    </row>
    <row r="746" spans="1:14" ht="20.100000000000001" customHeight="1" x14ac:dyDescent="0.35">
      <c r="A746" s="84"/>
      <c r="B746" s="84"/>
      <c r="C746" s="84"/>
      <c r="D746" s="84"/>
      <c r="E746" s="84"/>
      <c r="F746" s="468" t="s">
        <v>171</v>
      </c>
      <c r="G746" s="468"/>
      <c r="H746" s="468"/>
      <c r="I746" s="469" t="s">
        <v>19</v>
      </c>
      <c r="J746" s="470" t="s">
        <v>1044</v>
      </c>
      <c r="K746" s="470"/>
      <c r="L746" s="469" t="s">
        <v>20</v>
      </c>
      <c r="M746" s="84"/>
      <c r="N746" s="84"/>
    </row>
    <row r="747" spans="1:14" ht="198" customHeight="1" x14ac:dyDescent="0.35">
      <c r="A747" s="84"/>
      <c r="B747" s="84"/>
      <c r="C747" s="84"/>
      <c r="D747" s="84"/>
      <c r="E747" s="84"/>
      <c r="F747" s="84"/>
      <c r="G747" s="468" t="s">
        <v>1339</v>
      </c>
      <c r="H747" s="468"/>
      <c r="I747" s="84"/>
      <c r="J747" s="84"/>
      <c r="K747" s="84"/>
      <c r="L747" s="84"/>
      <c r="M747" s="84"/>
      <c r="N747" s="84"/>
    </row>
    <row r="748" spans="1:14" ht="54" customHeight="1" x14ac:dyDescent="0.35">
      <c r="A748" s="84"/>
      <c r="B748" s="84"/>
      <c r="C748" s="84"/>
      <c r="D748" s="84"/>
      <c r="E748" s="84"/>
      <c r="F748" s="84"/>
      <c r="G748" s="84"/>
      <c r="H748" s="84"/>
      <c r="I748" s="84"/>
      <c r="J748" s="84"/>
      <c r="K748" s="84"/>
      <c r="L748" s="84"/>
      <c r="M748" s="84"/>
      <c r="N748" s="84"/>
    </row>
    <row r="749" spans="1:14" ht="0.95" customHeight="1" x14ac:dyDescent="0.35">
      <c r="A749" s="84"/>
      <c r="B749" s="84"/>
      <c r="C749" s="84"/>
      <c r="D749" s="84"/>
      <c r="E749" s="84"/>
      <c r="F749" s="84"/>
      <c r="G749" s="84"/>
      <c r="H749" s="84"/>
      <c r="I749" s="84"/>
      <c r="J749" s="84"/>
      <c r="K749" s="84"/>
      <c r="L749" s="84"/>
      <c r="M749" s="84"/>
      <c r="N749" s="84"/>
    </row>
    <row r="750" spans="1:14" ht="20.100000000000001" customHeight="1" x14ac:dyDescent="0.35">
      <c r="A750" s="84"/>
      <c r="B750" s="84"/>
      <c r="C750" s="84"/>
      <c r="D750" s="84"/>
      <c r="E750" s="84"/>
      <c r="F750" s="468" t="s">
        <v>174</v>
      </c>
      <c r="G750" s="468"/>
      <c r="H750" s="468"/>
      <c r="I750" s="469" t="s">
        <v>19</v>
      </c>
      <c r="J750" s="470" t="s">
        <v>1045</v>
      </c>
      <c r="K750" s="470"/>
      <c r="L750" s="469" t="s">
        <v>20</v>
      </c>
      <c r="M750" s="84"/>
      <c r="N750" s="84"/>
    </row>
    <row r="751" spans="1:14" ht="162" customHeight="1" x14ac:dyDescent="0.35">
      <c r="A751" s="84"/>
      <c r="B751" s="84"/>
      <c r="C751" s="84"/>
      <c r="D751" s="84"/>
      <c r="E751" s="84"/>
      <c r="F751" s="84"/>
      <c r="G751" s="468" t="s">
        <v>1340</v>
      </c>
      <c r="H751" s="468"/>
      <c r="I751" s="84"/>
      <c r="J751" s="84"/>
      <c r="K751" s="84"/>
      <c r="L751" s="84"/>
      <c r="M751" s="84"/>
      <c r="N751" s="84"/>
    </row>
    <row r="752" spans="1:14" ht="20.100000000000001" customHeight="1" x14ac:dyDescent="0.35">
      <c r="A752" s="84"/>
      <c r="B752" s="84"/>
      <c r="C752" s="84"/>
      <c r="D752" s="84"/>
      <c r="E752" s="465" t="s">
        <v>32</v>
      </c>
      <c r="F752" s="465"/>
      <c r="G752" s="465"/>
      <c r="H752" s="465"/>
      <c r="I752" s="466" t="s">
        <v>43</v>
      </c>
      <c r="J752" s="467" t="s">
        <v>761</v>
      </c>
      <c r="K752" s="467"/>
      <c r="L752" s="466" t="s">
        <v>20</v>
      </c>
      <c r="M752" s="84"/>
      <c r="N752" s="84"/>
    </row>
    <row r="753" spans="1:14" ht="20.100000000000001" customHeight="1" x14ac:dyDescent="0.35">
      <c r="A753" s="84"/>
      <c r="B753" s="84"/>
      <c r="C753" s="84"/>
      <c r="D753" s="84"/>
      <c r="E753" s="84"/>
      <c r="F753" s="465" t="s">
        <v>215</v>
      </c>
      <c r="G753" s="465"/>
      <c r="H753" s="465"/>
      <c r="I753" s="466" t="s">
        <v>43</v>
      </c>
      <c r="J753" s="467" t="s">
        <v>761</v>
      </c>
      <c r="K753" s="467"/>
      <c r="L753" s="466" t="s">
        <v>20</v>
      </c>
      <c r="M753" s="84"/>
      <c r="N753" s="84"/>
    </row>
    <row r="754" spans="1:14" ht="48" customHeight="1" x14ac:dyDescent="0.35">
      <c r="A754" s="84"/>
      <c r="B754" s="84"/>
      <c r="C754" s="84"/>
      <c r="D754" s="84"/>
      <c r="E754" s="84"/>
      <c r="F754" s="468" t="s">
        <v>222</v>
      </c>
      <c r="G754" s="468"/>
      <c r="H754" s="468"/>
      <c r="I754" s="84"/>
      <c r="J754" s="84"/>
      <c r="K754" s="84"/>
      <c r="L754" s="84"/>
      <c r="M754" s="84"/>
      <c r="N754" s="84"/>
    </row>
    <row r="755" spans="1:14" ht="13.5" customHeight="1" x14ac:dyDescent="0.35">
      <c r="A755" s="84"/>
      <c r="B755" s="84"/>
      <c r="C755" s="84"/>
      <c r="D755" s="84"/>
      <c r="E755" s="84"/>
      <c r="F755" s="84"/>
      <c r="G755" s="84"/>
      <c r="H755" s="84"/>
      <c r="I755" s="84"/>
      <c r="J755" s="84"/>
      <c r="K755" s="84"/>
      <c r="L755" s="84"/>
      <c r="M755" s="84"/>
      <c r="N755" s="84"/>
    </row>
    <row r="756" spans="1:14" ht="0.95" customHeight="1" x14ac:dyDescent="0.35">
      <c r="A756" s="84"/>
      <c r="B756" s="84"/>
      <c r="C756" s="84"/>
      <c r="D756" s="84"/>
      <c r="E756" s="84"/>
      <c r="F756" s="84"/>
      <c r="G756" s="84"/>
      <c r="H756" s="84"/>
      <c r="I756" s="84"/>
      <c r="J756" s="84"/>
      <c r="K756" s="84"/>
      <c r="L756" s="84"/>
      <c r="M756" s="84"/>
      <c r="N756" s="84"/>
    </row>
    <row r="757" spans="1:14" ht="20.100000000000001" customHeight="1" x14ac:dyDescent="0.35">
      <c r="A757" s="84"/>
      <c r="B757" s="84"/>
      <c r="C757" s="84"/>
      <c r="D757" s="84"/>
      <c r="E757" s="84"/>
      <c r="F757" s="84"/>
      <c r="G757" s="468" t="s">
        <v>1341</v>
      </c>
      <c r="H757" s="468"/>
      <c r="I757" s="469" t="s">
        <v>19</v>
      </c>
      <c r="J757" s="470" t="s">
        <v>761</v>
      </c>
      <c r="K757" s="470"/>
      <c r="L757" s="469" t="s">
        <v>20</v>
      </c>
      <c r="M757" s="84"/>
      <c r="N757" s="84"/>
    </row>
    <row r="758" spans="1:14" ht="409.6" customHeight="1" x14ac:dyDescent="0.35">
      <c r="A758" s="84"/>
      <c r="B758" s="84"/>
      <c r="C758" s="84"/>
      <c r="D758" s="84"/>
      <c r="E758" s="84"/>
      <c r="F758" s="84"/>
      <c r="G758" s="468"/>
      <c r="H758" s="468"/>
      <c r="I758" s="84"/>
      <c r="J758" s="84"/>
      <c r="K758" s="84"/>
      <c r="L758" s="84"/>
      <c r="M758" s="84"/>
      <c r="N758" s="84"/>
    </row>
    <row r="759" spans="1:14" ht="42" customHeight="1" x14ac:dyDescent="0.35">
      <c r="A759" s="84"/>
      <c r="B759" s="84"/>
      <c r="C759" s="84"/>
      <c r="D759" s="84"/>
      <c r="E759" s="84"/>
      <c r="F759" s="84"/>
      <c r="G759" s="84"/>
      <c r="H759" s="84"/>
      <c r="I759" s="84"/>
      <c r="J759" s="84"/>
      <c r="K759" s="84"/>
      <c r="L759" s="84"/>
      <c r="M759" s="84"/>
      <c r="N759" s="84"/>
    </row>
    <row r="760" spans="1:14" ht="42" customHeight="1" x14ac:dyDescent="0.35">
      <c r="A760" s="84"/>
      <c r="B760" s="84"/>
      <c r="C760" s="84"/>
      <c r="D760" s="84"/>
      <c r="E760" s="84"/>
      <c r="F760" s="84"/>
      <c r="G760" s="84"/>
      <c r="H760" s="84"/>
      <c r="I760" s="84"/>
      <c r="J760" s="84"/>
      <c r="K760" s="84"/>
      <c r="L760" s="84"/>
      <c r="M760" s="84"/>
      <c r="N760" s="84"/>
    </row>
    <row r="761" spans="1:14" ht="0.95" customHeight="1" x14ac:dyDescent="0.35">
      <c r="A761" s="84"/>
      <c r="B761" s="84"/>
      <c r="C761" s="84"/>
      <c r="D761" s="84"/>
      <c r="E761" s="84"/>
      <c r="F761" s="84"/>
      <c r="G761" s="84"/>
      <c r="H761" s="84"/>
      <c r="I761" s="84"/>
      <c r="J761" s="84"/>
      <c r="K761" s="84"/>
      <c r="L761" s="84"/>
      <c r="M761" s="84"/>
      <c r="N761" s="84"/>
    </row>
    <row r="762" spans="1:14" ht="409.6" customHeight="1" x14ac:dyDescent="0.35">
      <c r="A762" s="84"/>
      <c r="B762" s="84"/>
      <c r="C762" s="84"/>
      <c r="D762" s="84"/>
      <c r="E762" s="84"/>
      <c r="F762" s="84"/>
      <c r="G762" s="468" t="s">
        <v>1342</v>
      </c>
      <c r="H762" s="468"/>
      <c r="I762" s="84"/>
      <c r="J762" s="84"/>
      <c r="K762" s="84"/>
      <c r="L762" s="84"/>
      <c r="M762" s="84"/>
      <c r="N762" s="84"/>
    </row>
    <row r="763" spans="1:14" ht="42" customHeight="1" x14ac:dyDescent="0.35">
      <c r="A763" s="84"/>
      <c r="B763" s="84"/>
      <c r="C763" s="84"/>
      <c r="D763" s="84"/>
      <c r="E763" s="84"/>
      <c r="F763" s="84"/>
      <c r="G763" s="84"/>
      <c r="H763" s="84"/>
      <c r="I763" s="84"/>
      <c r="J763" s="84"/>
      <c r="K763" s="84"/>
      <c r="L763" s="84"/>
      <c r="M763" s="84"/>
      <c r="N763" s="84"/>
    </row>
    <row r="764" spans="1:14" ht="42" customHeight="1" x14ac:dyDescent="0.35">
      <c r="A764" s="84"/>
      <c r="B764" s="84"/>
      <c r="C764" s="84"/>
      <c r="D764" s="84"/>
      <c r="E764" s="84"/>
      <c r="F764" s="84"/>
      <c r="G764" s="84"/>
      <c r="H764" s="84"/>
      <c r="I764" s="84"/>
      <c r="J764" s="84"/>
      <c r="K764" s="84"/>
      <c r="L764" s="84"/>
      <c r="M764" s="84"/>
      <c r="N764" s="84"/>
    </row>
    <row r="765" spans="1:14" ht="0.95" customHeight="1" x14ac:dyDescent="0.35">
      <c r="A765" s="84"/>
      <c r="B765" s="84"/>
      <c r="C765" s="84"/>
      <c r="D765" s="84"/>
      <c r="E765" s="84"/>
      <c r="F765" s="84"/>
      <c r="G765" s="84"/>
      <c r="H765" s="84"/>
      <c r="I765" s="84"/>
      <c r="J765" s="84"/>
      <c r="K765" s="84"/>
      <c r="L765" s="84"/>
      <c r="M765" s="84"/>
      <c r="N765" s="84"/>
    </row>
    <row r="766" spans="1:14" ht="409.6" customHeight="1" x14ac:dyDescent="0.35">
      <c r="A766" s="84"/>
      <c r="B766" s="84"/>
      <c r="C766" s="84"/>
      <c r="D766" s="84"/>
      <c r="E766" s="84"/>
      <c r="F766" s="84"/>
      <c r="G766" s="468" t="s">
        <v>1343</v>
      </c>
      <c r="H766" s="468"/>
      <c r="I766" s="84"/>
      <c r="J766" s="84"/>
      <c r="K766" s="84"/>
      <c r="L766" s="84"/>
      <c r="M766" s="84"/>
      <c r="N766" s="84"/>
    </row>
    <row r="767" spans="1:14" ht="42" customHeight="1" x14ac:dyDescent="0.35">
      <c r="A767" s="84"/>
      <c r="B767" s="84"/>
      <c r="C767" s="84"/>
      <c r="D767" s="84"/>
      <c r="E767" s="84"/>
      <c r="F767" s="84"/>
      <c r="G767" s="84"/>
      <c r="H767" s="84"/>
      <c r="I767" s="84"/>
      <c r="J767" s="84"/>
      <c r="K767" s="84"/>
      <c r="L767" s="84"/>
      <c r="M767" s="84"/>
      <c r="N767" s="84"/>
    </row>
    <row r="768" spans="1:14" ht="42" customHeight="1" x14ac:dyDescent="0.35">
      <c r="A768" s="84"/>
      <c r="B768" s="84"/>
      <c r="C768" s="84"/>
      <c r="D768" s="84"/>
      <c r="E768" s="84"/>
      <c r="F768" s="84"/>
      <c r="G768" s="84"/>
      <c r="H768" s="84"/>
      <c r="I768" s="84"/>
      <c r="J768" s="84"/>
      <c r="K768" s="84"/>
      <c r="L768" s="84"/>
      <c r="M768" s="84"/>
      <c r="N768" s="84"/>
    </row>
    <row r="769" spans="1:14" ht="20.100000000000001" customHeight="1" x14ac:dyDescent="0.35">
      <c r="A769" s="84"/>
      <c r="B769" s="84"/>
      <c r="C769" s="459" t="s">
        <v>1124</v>
      </c>
      <c r="D769" s="459"/>
      <c r="E769" s="459"/>
      <c r="F769" s="459"/>
      <c r="G769" s="459"/>
      <c r="H769" s="84"/>
      <c r="I769" s="84"/>
      <c r="J769" s="84"/>
      <c r="K769" s="460" t="s">
        <v>1344</v>
      </c>
      <c r="L769" s="461" t="s">
        <v>1125</v>
      </c>
      <c r="M769" s="84"/>
      <c r="N769" s="84"/>
    </row>
    <row r="770" spans="1:14" ht="0.95" customHeight="1" x14ac:dyDescent="0.35">
      <c r="A770" s="84"/>
      <c r="B770" s="84"/>
      <c r="C770" s="84"/>
      <c r="D770" s="84"/>
      <c r="E770" s="84"/>
      <c r="F770" s="84"/>
      <c r="G770" s="84"/>
      <c r="H770" s="84"/>
      <c r="I770" s="84"/>
      <c r="J770" s="84"/>
      <c r="K770" s="84"/>
      <c r="L770" s="84"/>
      <c r="M770" s="84"/>
      <c r="N770" s="84"/>
    </row>
    <row r="771" spans="1:14" ht="198" customHeight="1" x14ac:dyDescent="0.35">
      <c r="A771" s="84"/>
      <c r="B771" s="84"/>
      <c r="C771" s="84"/>
      <c r="D771" s="84"/>
      <c r="E771" s="84"/>
      <c r="F771" s="84"/>
      <c r="G771" s="468" t="s">
        <v>1345</v>
      </c>
      <c r="H771" s="468"/>
      <c r="I771" s="84"/>
      <c r="J771" s="84"/>
      <c r="K771" s="84"/>
      <c r="L771" s="84"/>
      <c r="M771" s="84"/>
      <c r="N771" s="84"/>
    </row>
    <row r="772" spans="1:14" ht="20.100000000000001" customHeight="1" x14ac:dyDescent="0.35">
      <c r="A772" s="84"/>
      <c r="B772" s="84"/>
      <c r="C772" s="84"/>
      <c r="D772" s="465" t="s">
        <v>95</v>
      </c>
      <c r="E772" s="465"/>
      <c r="F772" s="465"/>
      <c r="G772" s="465"/>
      <c r="H772" s="465"/>
      <c r="I772" s="466" t="s">
        <v>43</v>
      </c>
      <c r="J772" s="467" t="s">
        <v>1050</v>
      </c>
      <c r="K772" s="467"/>
      <c r="L772" s="466" t="s">
        <v>20</v>
      </c>
      <c r="M772" s="84"/>
      <c r="N772" s="84"/>
    </row>
    <row r="773" spans="1:14" ht="20.100000000000001" customHeight="1" x14ac:dyDescent="0.35">
      <c r="A773" s="84"/>
      <c r="B773" s="84"/>
      <c r="C773" s="84"/>
      <c r="D773" s="84"/>
      <c r="E773" s="465" t="s">
        <v>33</v>
      </c>
      <c r="F773" s="465"/>
      <c r="G773" s="465"/>
      <c r="H773" s="465"/>
      <c r="I773" s="466" t="s">
        <v>43</v>
      </c>
      <c r="J773" s="467" t="s">
        <v>1050</v>
      </c>
      <c r="K773" s="467"/>
      <c r="L773" s="466" t="s">
        <v>20</v>
      </c>
      <c r="M773" s="84"/>
      <c r="N773" s="84"/>
    </row>
    <row r="774" spans="1:14" ht="20.100000000000001" customHeight="1" x14ac:dyDescent="0.35">
      <c r="A774" s="84"/>
      <c r="B774" s="84"/>
      <c r="C774" s="84"/>
      <c r="D774" s="84"/>
      <c r="E774" s="84"/>
      <c r="F774" s="465" t="s">
        <v>223</v>
      </c>
      <c r="G774" s="465"/>
      <c r="H774" s="465"/>
      <c r="I774" s="466" t="s">
        <v>43</v>
      </c>
      <c r="J774" s="467" t="s">
        <v>1050</v>
      </c>
      <c r="K774" s="467"/>
      <c r="L774" s="466" t="s">
        <v>20</v>
      </c>
      <c r="M774" s="84"/>
      <c r="N774" s="84"/>
    </row>
    <row r="775" spans="1:14" ht="20.100000000000001" customHeight="1" x14ac:dyDescent="0.35">
      <c r="A775" s="84"/>
      <c r="B775" s="84"/>
      <c r="C775" s="84"/>
      <c r="D775" s="84"/>
      <c r="E775" s="84"/>
      <c r="F775" s="468" t="s">
        <v>271</v>
      </c>
      <c r="G775" s="468"/>
      <c r="H775" s="468"/>
      <c r="I775" s="84"/>
      <c r="J775" s="84"/>
      <c r="K775" s="84"/>
      <c r="L775" s="84"/>
      <c r="M775" s="84"/>
      <c r="N775" s="84"/>
    </row>
    <row r="776" spans="1:14" ht="20.100000000000001" customHeight="1" x14ac:dyDescent="0.35">
      <c r="A776" s="84"/>
      <c r="B776" s="84"/>
      <c r="C776" s="84"/>
      <c r="D776" s="84"/>
      <c r="E776" s="84"/>
      <c r="F776" s="84"/>
      <c r="G776" s="468" t="s">
        <v>1346</v>
      </c>
      <c r="H776" s="468"/>
      <c r="I776" s="469" t="s">
        <v>19</v>
      </c>
      <c r="J776" s="470" t="s">
        <v>1048</v>
      </c>
      <c r="K776" s="470"/>
      <c r="L776" s="469" t="s">
        <v>20</v>
      </c>
      <c r="M776" s="84"/>
      <c r="N776" s="84"/>
    </row>
    <row r="777" spans="1:14" ht="269.10000000000002" customHeight="1" x14ac:dyDescent="0.35">
      <c r="A777" s="84"/>
      <c r="B777" s="84"/>
      <c r="C777" s="84"/>
      <c r="D777" s="84"/>
      <c r="E777" s="84"/>
      <c r="F777" s="84"/>
      <c r="G777" s="468"/>
      <c r="H777" s="468"/>
      <c r="I777" s="84"/>
      <c r="J777" s="84"/>
      <c r="K777" s="84"/>
      <c r="L777" s="84"/>
      <c r="M777" s="84"/>
      <c r="N777" s="84"/>
    </row>
    <row r="778" spans="1:14" ht="42" customHeight="1" x14ac:dyDescent="0.35">
      <c r="A778" s="84"/>
      <c r="B778" s="84"/>
      <c r="C778" s="84"/>
      <c r="D778" s="84"/>
      <c r="E778" s="84"/>
      <c r="F778" s="84"/>
      <c r="G778" s="84"/>
      <c r="H778" s="84"/>
      <c r="I778" s="84"/>
      <c r="J778" s="84"/>
      <c r="K778" s="84"/>
      <c r="L778" s="84"/>
      <c r="M778" s="84"/>
      <c r="N778" s="84"/>
    </row>
    <row r="779" spans="1:14" ht="0.95" customHeight="1" x14ac:dyDescent="0.35">
      <c r="A779" s="84"/>
      <c r="B779" s="84"/>
      <c r="C779" s="84"/>
      <c r="D779" s="84"/>
      <c r="E779" s="84"/>
      <c r="F779" s="84"/>
      <c r="G779" s="84"/>
      <c r="H779" s="84"/>
      <c r="I779" s="84"/>
      <c r="J779" s="84"/>
      <c r="K779" s="84"/>
      <c r="L779" s="84"/>
      <c r="M779" s="84"/>
      <c r="N779" s="84"/>
    </row>
    <row r="780" spans="1:14" ht="20.100000000000001" customHeight="1" x14ac:dyDescent="0.35">
      <c r="A780" s="84"/>
      <c r="B780" s="84"/>
      <c r="C780" s="84"/>
      <c r="D780" s="84"/>
      <c r="E780" s="84"/>
      <c r="F780" s="84"/>
      <c r="G780" s="468" t="s">
        <v>1347</v>
      </c>
      <c r="H780" s="468"/>
      <c r="I780" s="469" t="s">
        <v>19</v>
      </c>
      <c r="J780" s="470" t="s">
        <v>925</v>
      </c>
      <c r="K780" s="470"/>
      <c r="L780" s="469" t="s">
        <v>20</v>
      </c>
      <c r="M780" s="84"/>
      <c r="N780" s="84"/>
    </row>
    <row r="781" spans="1:14" ht="269.10000000000002" customHeight="1" x14ac:dyDescent="0.35">
      <c r="A781" s="84"/>
      <c r="B781" s="84"/>
      <c r="C781" s="84"/>
      <c r="D781" s="84"/>
      <c r="E781" s="84"/>
      <c r="F781" s="84"/>
      <c r="G781" s="468"/>
      <c r="H781" s="468"/>
      <c r="I781" s="84"/>
      <c r="J781" s="84"/>
      <c r="K781" s="84"/>
      <c r="L781" s="84"/>
      <c r="M781" s="84"/>
      <c r="N781" s="84"/>
    </row>
    <row r="782" spans="1:14" ht="20.100000000000001" customHeight="1" x14ac:dyDescent="0.35">
      <c r="A782" s="84"/>
      <c r="B782" s="84"/>
      <c r="C782" s="84"/>
      <c r="D782" s="84"/>
      <c r="E782" s="84"/>
      <c r="F782" s="84"/>
      <c r="G782" s="468" t="s">
        <v>1348</v>
      </c>
      <c r="H782" s="468"/>
      <c r="I782" s="469" t="s">
        <v>19</v>
      </c>
      <c r="J782" s="470" t="s">
        <v>1049</v>
      </c>
      <c r="K782" s="470"/>
      <c r="L782" s="469" t="s">
        <v>20</v>
      </c>
      <c r="M782" s="84"/>
      <c r="N782" s="84"/>
    </row>
    <row r="783" spans="1:14" ht="269.10000000000002" customHeight="1" x14ac:dyDescent="0.35">
      <c r="A783" s="84"/>
      <c r="B783" s="84"/>
      <c r="C783" s="84"/>
      <c r="D783" s="84"/>
      <c r="E783" s="84"/>
      <c r="F783" s="84"/>
      <c r="G783" s="468"/>
      <c r="H783" s="468"/>
      <c r="I783" s="84"/>
      <c r="J783" s="84"/>
      <c r="K783" s="84"/>
      <c r="L783" s="84"/>
      <c r="M783" s="84"/>
      <c r="N783" s="84"/>
    </row>
    <row r="784" spans="1:14" ht="0.95" customHeight="1" x14ac:dyDescent="0.35">
      <c r="A784" s="84"/>
      <c r="B784" s="84"/>
      <c r="C784" s="84"/>
      <c r="D784" s="84"/>
      <c r="E784" s="84"/>
      <c r="F784" s="84"/>
      <c r="G784" s="84"/>
      <c r="H784" s="84"/>
      <c r="I784" s="84"/>
      <c r="J784" s="84"/>
      <c r="K784" s="84"/>
      <c r="L784" s="84"/>
      <c r="M784" s="84"/>
      <c r="N784" s="84"/>
    </row>
    <row r="785" spans="1:14" ht="20.100000000000001" customHeight="1" x14ac:dyDescent="0.35">
      <c r="A785" s="84"/>
      <c r="B785" s="84"/>
      <c r="C785" s="84"/>
      <c r="D785" s="84"/>
      <c r="E785" s="84"/>
      <c r="F785" s="84"/>
      <c r="G785" s="468" t="s">
        <v>1349</v>
      </c>
      <c r="H785" s="468"/>
      <c r="I785" s="469" t="s">
        <v>19</v>
      </c>
      <c r="J785" s="470" t="s">
        <v>946</v>
      </c>
      <c r="K785" s="470"/>
      <c r="L785" s="469" t="s">
        <v>20</v>
      </c>
      <c r="M785" s="84"/>
      <c r="N785" s="84"/>
    </row>
    <row r="786" spans="1:14" ht="251.1" customHeight="1" x14ac:dyDescent="0.35">
      <c r="A786" s="84"/>
      <c r="B786" s="84"/>
      <c r="C786" s="84"/>
      <c r="D786" s="84"/>
      <c r="E786" s="84"/>
      <c r="F786" s="84"/>
      <c r="G786" s="468"/>
      <c r="H786" s="468"/>
      <c r="I786" s="84"/>
      <c r="J786" s="84"/>
      <c r="K786" s="84"/>
      <c r="L786" s="84"/>
      <c r="M786" s="84"/>
      <c r="N786" s="84"/>
    </row>
    <row r="787" spans="1:14" ht="20.100000000000001" customHeight="1" x14ac:dyDescent="0.35">
      <c r="A787" s="84"/>
      <c r="B787" s="84"/>
      <c r="C787" s="84"/>
      <c r="D787" s="84"/>
      <c r="E787" s="84"/>
      <c r="F787" s="84"/>
      <c r="G787" s="468" t="s">
        <v>1350</v>
      </c>
      <c r="H787" s="468"/>
      <c r="I787" s="469" t="s">
        <v>19</v>
      </c>
      <c r="J787" s="470" t="s">
        <v>778</v>
      </c>
      <c r="K787" s="470"/>
      <c r="L787" s="469" t="s">
        <v>20</v>
      </c>
      <c r="M787" s="84"/>
      <c r="N787" s="84"/>
    </row>
    <row r="788" spans="1:14" ht="251.1" customHeight="1" x14ac:dyDescent="0.35">
      <c r="A788" s="84"/>
      <c r="B788" s="84"/>
      <c r="C788" s="84"/>
      <c r="D788" s="84"/>
      <c r="E788" s="84"/>
      <c r="F788" s="84"/>
      <c r="G788" s="468"/>
      <c r="H788" s="468"/>
      <c r="I788" s="84"/>
      <c r="J788" s="84"/>
      <c r="K788" s="84"/>
      <c r="L788" s="84"/>
      <c r="M788" s="84"/>
      <c r="N788" s="84"/>
    </row>
    <row r="789" spans="1:14" ht="237" customHeight="1" x14ac:dyDescent="0.35">
      <c r="A789" s="84"/>
      <c r="B789" s="84"/>
      <c r="C789" s="84"/>
      <c r="D789" s="84"/>
      <c r="E789" s="84"/>
      <c r="F789" s="84"/>
      <c r="G789" s="84"/>
      <c r="H789" s="84"/>
      <c r="I789" s="84"/>
      <c r="J789" s="84"/>
      <c r="K789" s="84"/>
      <c r="L789" s="84"/>
      <c r="M789" s="84"/>
      <c r="N789" s="84"/>
    </row>
    <row r="790" spans="1:14" ht="0.95" customHeight="1" x14ac:dyDescent="0.35">
      <c r="A790" s="84"/>
      <c r="B790" s="84"/>
      <c r="C790" s="84"/>
      <c r="D790" s="84"/>
      <c r="E790" s="84"/>
      <c r="F790" s="84"/>
      <c r="G790" s="84"/>
      <c r="H790" s="84"/>
      <c r="I790" s="84"/>
      <c r="J790" s="84"/>
      <c r="K790" s="84"/>
      <c r="L790" s="84"/>
      <c r="M790" s="84"/>
      <c r="N790" s="84"/>
    </row>
    <row r="791" spans="1:14" ht="20.100000000000001" customHeight="1" x14ac:dyDescent="0.35">
      <c r="A791" s="84"/>
      <c r="B791" s="84"/>
      <c r="C791" s="84"/>
      <c r="D791" s="84"/>
      <c r="E791" s="84"/>
      <c r="F791" s="84"/>
      <c r="G791" s="468" t="s">
        <v>1351</v>
      </c>
      <c r="H791" s="468"/>
      <c r="I791" s="469" t="s">
        <v>19</v>
      </c>
      <c r="J791" s="470" t="s">
        <v>946</v>
      </c>
      <c r="K791" s="470"/>
      <c r="L791" s="469" t="s">
        <v>20</v>
      </c>
      <c r="M791" s="84"/>
      <c r="N791" s="84"/>
    </row>
    <row r="792" spans="1:14" ht="269.10000000000002" customHeight="1" x14ac:dyDescent="0.35">
      <c r="A792" s="84"/>
      <c r="B792" s="84"/>
      <c r="C792" s="84"/>
      <c r="D792" s="84"/>
      <c r="E792" s="84"/>
      <c r="F792" s="84"/>
      <c r="G792" s="468"/>
      <c r="H792" s="468"/>
      <c r="I792" s="84"/>
      <c r="J792" s="84"/>
      <c r="K792" s="84"/>
      <c r="L792" s="84"/>
      <c r="M792" s="84"/>
      <c r="N792" s="84"/>
    </row>
    <row r="793" spans="1:14" ht="20.100000000000001" customHeight="1" x14ac:dyDescent="0.35">
      <c r="A793" s="84"/>
      <c r="B793" s="84"/>
      <c r="C793" s="84"/>
      <c r="D793" s="465" t="s">
        <v>302</v>
      </c>
      <c r="E793" s="465"/>
      <c r="F793" s="465"/>
      <c r="G793" s="465"/>
      <c r="H793" s="465"/>
      <c r="I793" s="466" t="s">
        <v>43</v>
      </c>
      <c r="J793" s="467" t="s">
        <v>1051</v>
      </c>
      <c r="K793" s="467"/>
      <c r="L793" s="466" t="s">
        <v>20</v>
      </c>
      <c r="M793" s="84"/>
      <c r="N793" s="84"/>
    </row>
    <row r="794" spans="1:14" ht="20.100000000000001" customHeight="1" x14ac:dyDescent="0.35">
      <c r="A794" s="84"/>
      <c r="B794" s="84"/>
      <c r="C794" s="84"/>
      <c r="D794" s="84"/>
      <c r="E794" s="465" t="s">
        <v>32</v>
      </c>
      <c r="F794" s="465"/>
      <c r="G794" s="465"/>
      <c r="H794" s="465"/>
      <c r="I794" s="466" t="s">
        <v>43</v>
      </c>
      <c r="J794" s="467" t="s">
        <v>1051</v>
      </c>
      <c r="K794" s="467"/>
      <c r="L794" s="466" t="s">
        <v>20</v>
      </c>
      <c r="M794" s="84"/>
      <c r="N794" s="84"/>
    </row>
    <row r="795" spans="1:14" ht="20.100000000000001" customHeight="1" x14ac:dyDescent="0.35">
      <c r="A795" s="84"/>
      <c r="B795" s="84"/>
      <c r="C795" s="84"/>
      <c r="D795" s="84"/>
      <c r="E795" s="84"/>
      <c r="F795" s="465" t="s">
        <v>215</v>
      </c>
      <c r="G795" s="465"/>
      <c r="H795" s="465"/>
      <c r="I795" s="466" t="s">
        <v>43</v>
      </c>
      <c r="J795" s="467" t="s">
        <v>1051</v>
      </c>
      <c r="K795" s="467"/>
      <c r="L795" s="466" t="s">
        <v>20</v>
      </c>
      <c r="M795" s="84"/>
      <c r="N795" s="84"/>
    </row>
    <row r="796" spans="1:14" ht="20.100000000000001" customHeight="1" x14ac:dyDescent="0.35">
      <c r="A796" s="84"/>
      <c r="B796" s="84"/>
      <c r="C796" s="84"/>
      <c r="D796" s="84"/>
      <c r="E796" s="84"/>
      <c r="F796" s="468" t="s">
        <v>317</v>
      </c>
      <c r="G796" s="468"/>
      <c r="H796" s="468"/>
      <c r="I796" s="84"/>
      <c r="J796" s="84"/>
      <c r="K796" s="84"/>
      <c r="L796" s="84"/>
      <c r="M796" s="84"/>
      <c r="N796" s="84"/>
    </row>
    <row r="797" spans="1:14" ht="0.95" customHeight="1" x14ac:dyDescent="0.35">
      <c r="A797" s="84"/>
      <c r="B797" s="84"/>
      <c r="C797" s="84"/>
      <c r="D797" s="84"/>
      <c r="E797" s="84"/>
      <c r="F797" s="84"/>
      <c r="G797" s="84"/>
      <c r="H797" s="84"/>
      <c r="I797" s="84"/>
      <c r="J797" s="84"/>
      <c r="K797" s="84"/>
      <c r="L797" s="84"/>
      <c r="M797" s="84"/>
      <c r="N797" s="84"/>
    </row>
    <row r="798" spans="1:14" ht="20.100000000000001" customHeight="1" x14ac:dyDescent="0.35">
      <c r="A798" s="84"/>
      <c r="B798" s="84"/>
      <c r="C798" s="84"/>
      <c r="D798" s="84"/>
      <c r="E798" s="84"/>
      <c r="F798" s="84"/>
      <c r="G798" s="468" t="s">
        <v>1352</v>
      </c>
      <c r="H798" s="468"/>
      <c r="I798" s="469" t="s">
        <v>19</v>
      </c>
      <c r="J798" s="470" t="s">
        <v>1051</v>
      </c>
      <c r="K798" s="470"/>
      <c r="L798" s="469" t="s">
        <v>20</v>
      </c>
      <c r="M798" s="84"/>
      <c r="N798" s="84"/>
    </row>
    <row r="799" spans="1:14" ht="409.6" customHeight="1" x14ac:dyDescent="0.35">
      <c r="A799" s="84"/>
      <c r="B799" s="84"/>
      <c r="C799" s="84"/>
      <c r="D799" s="84"/>
      <c r="E799" s="84"/>
      <c r="F799" s="84"/>
      <c r="G799" s="468"/>
      <c r="H799" s="468"/>
      <c r="I799" s="84"/>
      <c r="J799" s="84"/>
      <c r="K799" s="84"/>
      <c r="L799" s="84"/>
      <c r="M799" s="84"/>
      <c r="N799" s="84"/>
    </row>
    <row r="800" spans="1:14" ht="20.100000000000001" customHeight="1" x14ac:dyDescent="0.35">
      <c r="A800" s="84"/>
      <c r="B800" s="84"/>
      <c r="C800" s="84"/>
      <c r="D800" s="465" t="s">
        <v>96</v>
      </c>
      <c r="E800" s="465"/>
      <c r="F800" s="465"/>
      <c r="G800" s="465"/>
      <c r="H800" s="465"/>
      <c r="I800" s="466" t="s">
        <v>43</v>
      </c>
      <c r="J800" s="467" t="s">
        <v>1058</v>
      </c>
      <c r="K800" s="467"/>
      <c r="L800" s="466" t="s">
        <v>20</v>
      </c>
      <c r="M800" s="84"/>
      <c r="N800" s="84"/>
    </row>
    <row r="801" spans="1:14" ht="20.100000000000001" customHeight="1" x14ac:dyDescent="0.35">
      <c r="A801" s="84"/>
      <c r="B801" s="84"/>
      <c r="C801" s="84"/>
      <c r="D801" s="84"/>
      <c r="E801" s="465" t="s">
        <v>30</v>
      </c>
      <c r="F801" s="465"/>
      <c r="G801" s="465"/>
      <c r="H801" s="465"/>
      <c r="I801" s="466" t="s">
        <v>43</v>
      </c>
      <c r="J801" s="467" t="s">
        <v>1053</v>
      </c>
      <c r="K801" s="467"/>
      <c r="L801" s="466" t="s">
        <v>20</v>
      </c>
      <c r="M801" s="84"/>
      <c r="N801" s="84"/>
    </row>
    <row r="802" spans="1:14" ht="20.100000000000001" customHeight="1" x14ac:dyDescent="0.35">
      <c r="A802" s="84"/>
      <c r="B802" s="84"/>
      <c r="C802" s="84"/>
      <c r="D802" s="84"/>
      <c r="E802" s="84"/>
      <c r="F802" s="465" t="s">
        <v>170</v>
      </c>
      <c r="G802" s="465"/>
      <c r="H802" s="465"/>
      <c r="I802" s="466" t="s">
        <v>43</v>
      </c>
      <c r="J802" s="467" t="s">
        <v>1053</v>
      </c>
      <c r="K802" s="467"/>
      <c r="L802" s="466" t="s">
        <v>20</v>
      </c>
      <c r="M802" s="84"/>
      <c r="N802" s="84"/>
    </row>
    <row r="803" spans="1:14" ht="20.100000000000001" customHeight="1" x14ac:dyDescent="0.35">
      <c r="A803" s="84"/>
      <c r="B803" s="84"/>
      <c r="C803" s="84"/>
      <c r="D803" s="84"/>
      <c r="E803" s="84"/>
      <c r="F803" s="468" t="s">
        <v>174</v>
      </c>
      <c r="G803" s="468"/>
      <c r="H803" s="468"/>
      <c r="I803" s="469" t="s">
        <v>19</v>
      </c>
      <c r="J803" s="470" t="s">
        <v>1052</v>
      </c>
      <c r="K803" s="470"/>
      <c r="L803" s="469" t="s">
        <v>20</v>
      </c>
      <c r="M803" s="84"/>
      <c r="N803" s="84"/>
    </row>
    <row r="804" spans="1:14" ht="96.95" customHeight="1" x14ac:dyDescent="0.35">
      <c r="A804" s="84"/>
      <c r="B804" s="84"/>
      <c r="C804" s="84"/>
      <c r="D804" s="84"/>
      <c r="E804" s="84"/>
      <c r="F804" s="84"/>
      <c r="G804" s="468" t="s">
        <v>1353</v>
      </c>
      <c r="H804" s="468"/>
      <c r="I804" s="84"/>
      <c r="J804" s="84"/>
      <c r="K804" s="84"/>
      <c r="L804" s="84"/>
      <c r="M804" s="84"/>
      <c r="N804" s="84"/>
    </row>
    <row r="805" spans="1:14" ht="42" customHeight="1" x14ac:dyDescent="0.35">
      <c r="A805" s="84"/>
      <c r="B805" s="84"/>
      <c r="C805" s="84"/>
      <c r="D805" s="84"/>
      <c r="E805" s="84"/>
      <c r="F805" s="84"/>
      <c r="G805" s="84"/>
      <c r="H805" s="84"/>
      <c r="I805" s="84"/>
      <c r="J805" s="84"/>
      <c r="K805" s="84"/>
      <c r="L805" s="84"/>
      <c r="M805" s="84"/>
      <c r="N805" s="84"/>
    </row>
    <row r="806" spans="1:14" ht="0.95" customHeight="1" x14ac:dyDescent="0.35">
      <c r="A806" s="84"/>
      <c r="B806" s="84"/>
      <c r="C806" s="84"/>
      <c r="D806" s="84"/>
      <c r="E806" s="84"/>
      <c r="F806" s="84"/>
      <c r="G806" s="84"/>
      <c r="H806" s="84"/>
      <c r="I806" s="84"/>
      <c r="J806" s="84"/>
      <c r="K806" s="84"/>
      <c r="L806" s="84"/>
      <c r="M806" s="84"/>
      <c r="N806" s="84"/>
    </row>
    <row r="807" spans="1:14" ht="90" customHeight="1" x14ac:dyDescent="0.35">
      <c r="A807" s="84"/>
      <c r="B807" s="84"/>
      <c r="C807" s="84"/>
      <c r="D807" s="84"/>
      <c r="E807" s="84"/>
      <c r="F807" s="84"/>
      <c r="G807" s="468" t="s">
        <v>1354</v>
      </c>
      <c r="H807" s="468"/>
      <c r="I807" s="84"/>
      <c r="J807" s="84"/>
      <c r="K807" s="84"/>
      <c r="L807" s="84"/>
      <c r="M807" s="84"/>
      <c r="N807" s="84"/>
    </row>
    <row r="808" spans="1:14" ht="20.100000000000001" customHeight="1" x14ac:dyDescent="0.35">
      <c r="A808" s="84"/>
      <c r="B808" s="84"/>
      <c r="C808" s="84"/>
      <c r="D808" s="84"/>
      <c r="E808" s="84"/>
      <c r="F808" s="468" t="s">
        <v>175</v>
      </c>
      <c r="G808" s="468"/>
      <c r="H808" s="468"/>
      <c r="I808" s="469" t="s">
        <v>19</v>
      </c>
      <c r="J808" s="470" t="s">
        <v>911</v>
      </c>
      <c r="K808" s="470"/>
      <c r="L808" s="469" t="s">
        <v>20</v>
      </c>
      <c r="M808" s="84"/>
      <c r="N808" s="84"/>
    </row>
    <row r="809" spans="1:14" ht="360.95" customHeight="1" x14ac:dyDescent="0.35">
      <c r="A809" s="84"/>
      <c r="B809" s="84"/>
      <c r="C809" s="84"/>
      <c r="D809" s="84"/>
      <c r="E809" s="84"/>
      <c r="F809" s="84"/>
      <c r="G809" s="468" t="s">
        <v>1355</v>
      </c>
      <c r="H809" s="468"/>
      <c r="I809" s="84"/>
      <c r="J809" s="84"/>
      <c r="K809" s="84"/>
      <c r="L809" s="84"/>
      <c r="M809" s="84"/>
      <c r="N809" s="84"/>
    </row>
    <row r="810" spans="1:14" ht="20.100000000000001" customHeight="1" x14ac:dyDescent="0.35">
      <c r="A810" s="84"/>
      <c r="B810" s="84"/>
      <c r="C810" s="84"/>
      <c r="D810" s="84"/>
      <c r="E810" s="465" t="s">
        <v>31</v>
      </c>
      <c r="F810" s="465"/>
      <c r="G810" s="465"/>
      <c r="H810" s="465"/>
      <c r="I810" s="466" t="s">
        <v>43</v>
      </c>
      <c r="J810" s="467" t="s">
        <v>1057</v>
      </c>
      <c r="K810" s="467"/>
      <c r="L810" s="466" t="s">
        <v>20</v>
      </c>
      <c r="M810" s="84"/>
      <c r="N810" s="84"/>
    </row>
    <row r="811" spans="1:14" ht="20.100000000000001" customHeight="1" x14ac:dyDescent="0.35">
      <c r="A811" s="84"/>
      <c r="B811" s="84"/>
      <c r="C811" s="84"/>
      <c r="D811" s="84"/>
      <c r="E811" s="84"/>
      <c r="F811" s="465" t="s">
        <v>186</v>
      </c>
      <c r="G811" s="465"/>
      <c r="H811" s="465"/>
      <c r="I811" s="466" t="s">
        <v>43</v>
      </c>
      <c r="J811" s="467" t="s">
        <v>1055</v>
      </c>
      <c r="K811" s="467"/>
      <c r="L811" s="466" t="s">
        <v>20</v>
      </c>
      <c r="M811" s="84"/>
      <c r="N811" s="84"/>
    </row>
    <row r="812" spans="1:14" ht="20.100000000000001" customHeight="1" x14ac:dyDescent="0.35">
      <c r="A812" s="84"/>
      <c r="B812" s="84"/>
      <c r="C812" s="84"/>
      <c r="D812" s="84"/>
      <c r="E812" s="84"/>
      <c r="F812" s="468" t="s">
        <v>187</v>
      </c>
      <c r="G812" s="468"/>
      <c r="H812" s="468"/>
      <c r="I812" s="84"/>
      <c r="J812" s="84"/>
      <c r="K812" s="84"/>
      <c r="L812" s="84"/>
      <c r="M812" s="84"/>
      <c r="N812" s="84"/>
    </row>
    <row r="813" spans="1:14" ht="0.95" customHeight="1" x14ac:dyDescent="0.35">
      <c r="A813" s="84"/>
      <c r="B813" s="84"/>
      <c r="C813" s="84"/>
      <c r="D813" s="84"/>
      <c r="E813" s="84"/>
      <c r="F813" s="84"/>
      <c r="G813" s="84"/>
      <c r="H813" s="84"/>
      <c r="I813" s="84"/>
      <c r="J813" s="84"/>
      <c r="K813" s="84"/>
      <c r="L813" s="84"/>
      <c r="M813" s="84"/>
      <c r="N813" s="84"/>
    </row>
    <row r="814" spans="1:14" ht="20.100000000000001" customHeight="1" x14ac:dyDescent="0.35">
      <c r="A814" s="84"/>
      <c r="B814" s="84"/>
      <c r="C814" s="84"/>
      <c r="D814" s="84"/>
      <c r="E814" s="84"/>
      <c r="F814" s="84"/>
      <c r="G814" s="468" t="s">
        <v>1356</v>
      </c>
      <c r="H814" s="468"/>
      <c r="I814" s="469" t="s">
        <v>19</v>
      </c>
      <c r="J814" s="470" t="s">
        <v>1054</v>
      </c>
      <c r="K814" s="470"/>
      <c r="L814" s="469" t="s">
        <v>20</v>
      </c>
      <c r="M814" s="84"/>
      <c r="N814" s="84"/>
    </row>
    <row r="815" spans="1:14" ht="251.1" customHeight="1" x14ac:dyDescent="0.35">
      <c r="A815" s="84"/>
      <c r="B815" s="84"/>
      <c r="C815" s="84"/>
      <c r="D815" s="84"/>
      <c r="E815" s="84"/>
      <c r="F815" s="84"/>
      <c r="G815" s="468"/>
      <c r="H815" s="468"/>
      <c r="I815" s="84"/>
      <c r="J815" s="84"/>
      <c r="K815" s="84"/>
      <c r="L815" s="84"/>
      <c r="M815" s="84"/>
      <c r="N815" s="84"/>
    </row>
    <row r="816" spans="1:14" ht="36" customHeight="1" x14ac:dyDescent="0.35">
      <c r="A816" s="84"/>
      <c r="B816" s="84"/>
      <c r="C816" s="84"/>
      <c r="D816" s="84"/>
      <c r="E816" s="84"/>
      <c r="F816" s="468" t="s">
        <v>194</v>
      </c>
      <c r="G816" s="468"/>
      <c r="H816" s="468"/>
      <c r="I816" s="84"/>
      <c r="J816" s="84"/>
      <c r="K816" s="84"/>
      <c r="L816" s="84"/>
      <c r="M816" s="84"/>
      <c r="N816" s="84"/>
    </row>
    <row r="817" spans="1:14" ht="20.100000000000001" customHeight="1" x14ac:dyDescent="0.35">
      <c r="A817" s="84"/>
      <c r="B817" s="84"/>
      <c r="C817" s="84"/>
      <c r="D817" s="84"/>
      <c r="E817" s="84"/>
      <c r="F817" s="84"/>
      <c r="G817" s="468" t="s">
        <v>1357</v>
      </c>
      <c r="H817" s="468"/>
      <c r="I817" s="469" t="s">
        <v>19</v>
      </c>
      <c r="J817" s="470" t="s">
        <v>944</v>
      </c>
      <c r="K817" s="470"/>
      <c r="L817" s="469" t="s">
        <v>20</v>
      </c>
      <c r="M817" s="84"/>
      <c r="N817" s="84"/>
    </row>
    <row r="818" spans="1:14" ht="305.10000000000002" customHeight="1" x14ac:dyDescent="0.35">
      <c r="A818" s="84"/>
      <c r="B818" s="84"/>
      <c r="C818" s="84"/>
      <c r="D818" s="84"/>
      <c r="E818" s="84"/>
      <c r="F818" s="84"/>
      <c r="G818" s="468"/>
      <c r="H818" s="468"/>
      <c r="I818" s="84"/>
      <c r="J818" s="84"/>
      <c r="K818" s="84"/>
      <c r="L818" s="84"/>
      <c r="M818" s="84"/>
      <c r="N818" s="84"/>
    </row>
    <row r="819" spans="1:14" ht="0.95" customHeight="1" x14ac:dyDescent="0.35">
      <c r="A819" s="84"/>
      <c r="B819" s="84"/>
      <c r="C819" s="84"/>
      <c r="D819" s="84"/>
      <c r="E819" s="84"/>
      <c r="F819" s="84"/>
      <c r="G819" s="84"/>
      <c r="H819" s="84"/>
      <c r="I819" s="84"/>
      <c r="J819" s="84"/>
      <c r="K819" s="84"/>
      <c r="L819" s="84"/>
      <c r="M819" s="84"/>
      <c r="N819" s="84"/>
    </row>
    <row r="820" spans="1:14" ht="20.100000000000001" customHeight="1" x14ac:dyDescent="0.35">
      <c r="A820" s="84"/>
      <c r="B820" s="84"/>
      <c r="C820" s="84"/>
      <c r="D820" s="84"/>
      <c r="E820" s="84"/>
      <c r="F820" s="84"/>
      <c r="G820" s="468" t="s">
        <v>1358</v>
      </c>
      <c r="H820" s="468"/>
      <c r="I820" s="469" t="s">
        <v>19</v>
      </c>
      <c r="J820" s="470" t="s">
        <v>752</v>
      </c>
      <c r="K820" s="470"/>
      <c r="L820" s="469" t="s">
        <v>20</v>
      </c>
      <c r="M820" s="84"/>
      <c r="N820" s="84"/>
    </row>
    <row r="821" spans="1:14" ht="341.1" customHeight="1" x14ac:dyDescent="0.35">
      <c r="A821" s="84"/>
      <c r="B821" s="84"/>
      <c r="C821" s="84"/>
      <c r="D821" s="84"/>
      <c r="E821" s="84"/>
      <c r="F821" s="84"/>
      <c r="G821" s="468"/>
      <c r="H821" s="468"/>
      <c r="I821" s="84"/>
      <c r="J821" s="84"/>
      <c r="K821" s="84"/>
      <c r="L821" s="84"/>
      <c r="M821" s="84"/>
      <c r="N821" s="84"/>
    </row>
    <row r="822" spans="1:14" ht="0.95" customHeight="1" x14ac:dyDescent="0.35">
      <c r="A822" s="84"/>
      <c r="B822" s="84"/>
      <c r="C822" s="84"/>
      <c r="D822" s="84"/>
      <c r="E822" s="84"/>
      <c r="F822" s="84"/>
      <c r="G822" s="84"/>
      <c r="H822" s="84"/>
      <c r="I822" s="84"/>
      <c r="J822" s="84"/>
      <c r="K822" s="84"/>
      <c r="L822" s="84"/>
      <c r="M822" s="84"/>
      <c r="N822" s="84"/>
    </row>
    <row r="823" spans="1:14" ht="20.100000000000001" customHeight="1" x14ac:dyDescent="0.35">
      <c r="A823" s="84"/>
      <c r="B823" s="84"/>
      <c r="C823" s="84"/>
      <c r="D823" s="84"/>
      <c r="E823" s="84"/>
      <c r="F823" s="84"/>
      <c r="G823" s="468" t="s">
        <v>1359</v>
      </c>
      <c r="H823" s="468"/>
      <c r="I823" s="469" t="s">
        <v>19</v>
      </c>
      <c r="J823" s="470" t="s">
        <v>763</v>
      </c>
      <c r="K823" s="470"/>
      <c r="L823" s="469" t="s">
        <v>20</v>
      </c>
      <c r="M823" s="84"/>
      <c r="N823" s="84"/>
    </row>
    <row r="824" spans="1:14" ht="360" customHeight="1" x14ac:dyDescent="0.35">
      <c r="A824" s="84"/>
      <c r="B824" s="84"/>
      <c r="C824" s="84"/>
      <c r="D824" s="84"/>
      <c r="E824" s="84"/>
      <c r="F824" s="84"/>
      <c r="G824" s="468"/>
      <c r="H824" s="468"/>
      <c r="I824" s="84"/>
      <c r="J824" s="84"/>
      <c r="K824" s="84"/>
      <c r="L824" s="84"/>
      <c r="M824" s="84"/>
      <c r="N824" s="84"/>
    </row>
    <row r="825" spans="1:14" ht="20.100000000000001" customHeight="1" x14ac:dyDescent="0.35">
      <c r="A825" s="84"/>
      <c r="B825" s="84"/>
      <c r="C825" s="84"/>
      <c r="D825" s="84"/>
      <c r="E825" s="84"/>
      <c r="F825" s="465" t="s">
        <v>201</v>
      </c>
      <c r="G825" s="465"/>
      <c r="H825" s="465"/>
      <c r="I825" s="466" t="s">
        <v>43</v>
      </c>
      <c r="J825" s="467" t="s">
        <v>1056</v>
      </c>
      <c r="K825" s="467"/>
      <c r="L825" s="466" t="s">
        <v>20</v>
      </c>
      <c r="M825" s="84"/>
      <c r="N825" s="84"/>
    </row>
    <row r="826" spans="1:14" ht="20.100000000000001" customHeight="1" x14ac:dyDescent="0.35">
      <c r="A826" s="84"/>
      <c r="B826" s="84"/>
      <c r="C826" s="84"/>
      <c r="D826" s="84"/>
      <c r="E826" s="84"/>
      <c r="F826" s="468" t="s">
        <v>204</v>
      </c>
      <c r="G826" s="468"/>
      <c r="H826" s="468"/>
      <c r="I826" s="469" t="s">
        <v>19</v>
      </c>
      <c r="J826" s="470" t="s">
        <v>758</v>
      </c>
      <c r="K826" s="470"/>
      <c r="L826" s="469" t="s">
        <v>20</v>
      </c>
      <c r="M826" s="84"/>
      <c r="N826" s="84"/>
    </row>
    <row r="827" spans="1:14" ht="162" customHeight="1" x14ac:dyDescent="0.35">
      <c r="A827" s="84"/>
      <c r="B827" s="84"/>
      <c r="C827" s="84"/>
      <c r="D827" s="84"/>
      <c r="E827" s="84"/>
      <c r="F827" s="84"/>
      <c r="G827" s="468" t="s">
        <v>1360</v>
      </c>
      <c r="H827" s="468"/>
      <c r="I827" s="84"/>
      <c r="J827" s="84"/>
      <c r="K827" s="84"/>
      <c r="L827" s="84"/>
      <c r="M827" s="84"/>
      <c r="N827" s="84"/>
    </row>
    <row r="828" spans="1:14" ht="20.100000000000001" customHeight="1" x14ac:dyDescent="0.35">
      <c r="A828" s="84"/>
      <c r="B828" s="84"/>
      <c r="C828" s="84"/>
      <c r="D828" s="84"/>
      <c r="E828" s="84"/>
      <c r="F828" s="468" t="s">
        <v>206</v>
      </c>
      <c r="G828" s="468"/>
      <c r="H828" s="468"/>
      <c r="I828" s="469" t="s">
        <v>19</v>
      </c>
      <c r="J828" s="470" t="s">
        <v>763</v>
      </c>
      <c r="K828" s="470"/>
      <c r="L828" s="469" t="s">
        <v>20</v>
      </c>
      <c r="M828" s="84"/>
      <c r="N828" s="84"/>
    </row>
    <row r="829" spans="1:14" ht="0.95" customHeight="1" x14ac:dyDescent="0.35">
      <c r="A829" s="84"/>
      <c r="B829" s="84"/>
      <c r="C829" s="84"/>
      <c r="D829" s="84"/>
      <c r="E829" s="84"/>
      <c r="F829" s="84"/>
      <c r="G829" s="84"/>
      <c r="H829" s="84"/>
      <c r="I829" s="84"/>
      <c r="J829" s="84"/>
      <c r="K829" s="84"/>
      <c r="L829" s="84"/>
      <c r="M829" s="84"/>
      <c r="N829" s="84"/>
    </row>
    <row r="830" spans="1:14" ht="180" customHeight="1" x14ac:dyDescent="0.35">
      <c r="A830" s="84"/>
      <c r="B830" s="84"/>
      <c r="C830" s="84"/>
      <c r="D830" s="84"/>
      <c r="E830" s="84"/>
      <c r="F830" s="84"/>
      <c r="G830" s="468" t="s">
        <v>1361</v>
      </c>
      <c r="H830" s="468"/>
      <c r="I830" s="84"/>
      <c r="J830" s="84"/>
      <c r="K830" s="84"/>
      <c r="L830" s="84"/>
      <c r="M830" s="84"/>
      <c r="N830" s="84"/>
    </row>
    <row r="831" spans="1:14" ht="20.100000000000001" customHeight="1" x14ac:dyDescent="0.35">
      <c r="A831" s="84"/>
      <c r="B831" s="84"/>
      <c r="C831" s="84"/>
      <c r="D831" s="84"/>
      <c r="E831" s="84"/>
      <c r="F831" s="468" t="s">
        <v>207</v>
      </c>
      <c r="G831" s="468"/>
      <c r="H831" s="468"/>
      <c r="I831" s="469" t="s">
        <v>19</v>
      </c>
      <c r="J831" s="470" t="s">
        <v>921</v>
      </c>
      <c r="K831" s="470"/>
      <c r="L831" s="469" t="s">
        <v>20</v>
      </c>
      <c r="M831" s="84"/>
      <c r="N831" s="84"/>
    </row>
    <row r="832" spans="1:14" ht="252.95" customHeight="1" x14ac:dyDescent="0.35">
      <c r="A832" s="84"/>
      <c r="B832" s="84"/>
      <c r="C832" s="84"/>
      <c r="D832" s="84"/>
      <c r="E832" s="84"/>
      <c r="F832" s="84"/>
      <c r="G832" s="468" t="s">
        <v>1362</v>
      </c>
      <c r="H832" s="468"/>
      <c r="I832" s="84"/>
      <c r="J832" s="84"/>
      <c r="K832" s="84"/>
      <c r="L832" s="84"/>
      <c r="M832" s="84"/>
      <c r="N832" s="84"/>
    </row>
    <row r="833" spans="1:14" ht="20.100000000000001" customHeight="1" x14ac:dyDescent="0.35">
      <c r="A833" s="84"/>
      <c r="B833" s="84"/>
      <c r="C833" s="84"/>
      <c r="D833" s="84"/>
      <c r="E833" s="84"/>
      <c r="F833" s="468" t="s">
        <v>241</v>
      </c>
      <c r="G833" s="468"/>
      <c r="H833" s="468"/>
      <c r="I833" s="469" t="s">
        <v>19</v>
      </c>
      <c r="J833" s="470" t="s">
        <v>752</v>
      </c>
      <c r="K833" s="470"/>
      <c r="L833" s="469" t="s">
        <v>20</v>
      </c>
      <c r="M833" s="84"/>
      <c r="N833" s="84"/>
    </row>
    <row r="834" spans="1:14" ht="198" customHeight="1" x14ac:dyDescent="0.35">
      <c r="A834" s="84"/>
      <c r="B834" s="84"/>
      <c r="C834" s="84"/>
      <c r="D834" s="84"/>
      <c r="E834" s="84"/>
      <c r="F834" s="84"/>
      <c r="G834" s="468" t="s">
        <v>1363</v>
      </c>
      <c r="H834" s="468"/>
      <c r="I834" s="84"/>
      <c r="J834" s="84"/>
      <c r="K834" s="84"/>
      <c r="L834" s="84"/>
      <c r="M834" s="84"/>
      <c r="N834" s="84"/>
    </row>
    <row r="835" spans="1:14" ht="12" customHeight="1" x14ac:dyDescent="0.35">
      <c r="A835" s="84"/>
      <c r="B835" s="84"/>
      <c r="C835" s="84"/>
      <c r="D835" s="84"/>
      <c r="E835" s="84"/>
      <c r="F835" s="84"/>
      <c r="G835" s="84"/>
      <c r="H835" s="84"/>
      <c r="I835" s="84"/>
      <c r="J835" s="84"/>
      <c r="K835" s="84"/>
      <c r="L835" s="84"/>
      <c r="M835" s="84"/>
      <c r="N835" s="84"/>
    </row>
    <row r="836" spans="1:14" ht="20.100000000000001" customHeight="1" x14ac:dyDescent="0.35">
      <c r="A836" s="84"/>
      <c r="B836" s="464" t="s">
        <v>62</v>
      </c>
      <c r="C836" s="464"/>
      <c r="D836" s="464"/>
      <c r="E836" s="464"/>
      <c r="F836" s="464"/>
      <c r="G836" s="464"/>
      <c r="H836" s="464"/>
      <c r="I836" s="464"/>
      <c r="J836" s="464"/>
      <c r="K836" s="464"/>
      <c r="L836" s="464"/>
      <c r="M836" s="464"/>
      <c r="N836" s="84"/>
    </row>
    <row r="837" spans="1:14" ht="20.100000000000001" customHeight="1" x14ac:dyDescent="0.35">
      <c r="A837" s="84"/>
      <c r="B837" s="84"/>
      <c r="C837" s="84"/>
      <c r="D837" s="465" t="s">
        <v>97</v>
      </c>
      <c r="E837" s="465"/>
      <c r="F837" s="465"/>
      <c r="G837" s="465"/>
      <c r="H837" s="465"/>
      <c r="I837" s="466" t="s">
        <v>43</v>
      </c>
      <c r="J837" s="467" t="s">
        <v>388</v>
      </c>
      <c r="K837" s="467"/>
      <c r="L837" s="466" t="s">
        <v>20</v>
      </c>
      <c r="M837" s="84"/>
      <c r="N837" s="84"/>
    </row>
    <row r="838" spans="1:14" ht="0.95" customHeight="1" x14ac:dyDescent="0.35">
      <c r="A838" s="84"/>
      <c r="B838" s="84"/>
      <c r="C838" s="84"/>
      <c r="D838" s="84"/>
      <c r="E838" s="84"/>
      <c r="F838" s="84"/>
      <c r="G838" s="84"/>
      <c r="H838" s="84"/>
      <c r="I838" s="84"/>
      <c r="J838" s="84"/>
      <c r="K838" s="84"/>
      <c r="L838" s="84"/>
      <c r="M838" s="84"/>
      <c r="N838" s="84"/>
    </row>
    <row r="839" spans="1:14" ht="20.100000000000001" customHeight="1" x14ac:dyDescent="0.35">
      <c r="A839" s="84"/>
      <c r="B839" s="84"/>
      <c r="C839" s="84"/>
      <c r="D839" s="84"/>
      <c r="E839" s="465" t="s">
        <v>31</v>
      </c>
      <c r="F839" s="465"/>
      <c r="G839" s="465"/>
      <c r="H839" s="465"/>
      <c r="I839" s="466" t="s">
        <v>43</v>
      </c>
      <c r="J839" s="467" t="s">
        <v>388</v>
      </c>
      <c r="K839" s="467"/>
      <c r="L839" s="466" t="s">
        <v>20</v>
      </c>
      <c r="M839" s="84"/>
      <c r="N839" s="84"/>
    </row>
    <row r="840" spans="1:14" ht="20.100000000000001" customHeight="1" x14ac:dyDescent="0.35">
      <c r="A840" s="84"/>
      <c r="B840" s="84"/>
      <c r="C840" s="84"/>
      <c r="D840" s="84"/>
      <c r="E840" s="84"/>
      <c r="F840" s="465" t="s">
        <v>186</v>
      </c>
      <c r="G840" s="465"/>
      <c r="H840" s="465"/>
      <c r="I840" s="466" t="s">
        <v>43</v>
      </c>
      <c r="J840" s="467" t="s">
        <v>388</v>
      </c>
      <c r="K840" s="467"/>
      <c r="L840" s="466" t="s">
        <v>20</v>
      </c>
      <c r="M840" s="84"/>
      <c r="N840" s="84"/>
    </row>
    <row r="841" spans="1:14" ht="36" customHeight="1" x14ac:dyDescent="0.35">
      <c r="A841" s="84"/>
      <c r="B841" s="84"/>
      <c r="C841" s="84"/>
      <c r="D841" s="84"/>
      <c r="E841" s="84"/>
      <c r="F841" s="468" t="s">
        <v>194</v>
      </c>
      <c r="G841" s="468"/>
      <c r="H841" s="468"/>
      <c r="I841" s="84"/>
      <c r="J841" s="84"/>
      <c r="K841" s="84"/>
      <c r="L841" s="84"/>
      <c r="M841" s="84"/>
      <c r="N841" s="84"/>
    </row>
    <row r="842" spans="1:14" ht="20.100000000000001" customHeight="1" x14ac:dyDescent="0.35">
      <c r="A842" s="84"/>
      <c r="B842" s="84"/>
      <c r="C842" s="84"/>
      <c r="D842" s="84"/>
      <c r="E842" s="84"/>
      <c r="F842" s="84"/>
      <c r="G842" s="468" t="s">
        <v>1364</v>
      </c>
      <c r="H842" s="468"/>
      <c r="I842" s="469" t="s">
        <v>19</v>
      </c>
      <c r="J842" s="470" t="s">
        <v>388</v>
      </c>
      <c r="K842" s="470"/>
      <c r="L842" s="469" t="s">
        <v>20</v>
      </c>
      <c r="M842" s="84"/>
      <c r="N842" s="84"/>
    </row>
    <row r="843" spans="1:14" ht="409.6" customHeight="1" x14ac:dyDescent="0.35">
      <c r="A843" s="84"/>
      <c r="B843" s="84"/>
      <c r="C843" s="84"/>
      <c r="D843" s="84"/>
      <c r="E843" s="84"/>
      <c r="F843" s="84"/>
      <c r="G843" s="468"/>
      <c r="H843" s="468"/>
      <c r="I843" s="84"/>
      <c r="J843" s="84"/>
      <c r="K843" s="84"/>
      <c r="L843" s="84"/>
      <c r="M843" s="84"/>
      <c r="N843" s="84"/>
    </row>
    <row r="844" spans="1:14" ht="12" customHeight="1" x14ac:dyDescent="0.35">
      <c r="A844" s="84"/>
      <c r="B844" s="84"/>
      <c r="C844" s="84"/>
      <c r="D844" s="84"/>
      <c r="E844" s="84"/>
      <c r="F844" s="84"/>
      <c r="G844" s="84"/>
      <c r="H844" s="84"/>
      <c r="I844" s="84"/>
      <c r="J844" s="84"/>
      <c r="K844" s="84"/>
      <c r="L844" s="84"/>
      <c r="M844" s="84"/>
      <c r="N844" s="84"/>
    </row>
    <row r="845" spans="1:14" ht="20.100000000000001" customHeight="1" x14ac:dyDescent="0.35">
      <c r="A845" s="84"/>
      <c r="B845" s="464" t="s">
        <v>63</v>
      </c>
      <c r="C845" s="464"/>
      <c r="D845" s="464"/>
      <c r="E845" s="464"/>
      <c r="F845" s="464"/>
      <c r="G845" s="464"/>
      <c r="H845" s="464"/>
      <c r="I845" s="464"/>
      <c r="J845" s="464"/>
      <c r="K845" s="464"/>
      <c r="L845" s="464"/>
      <c r="M845" s="464"/>
      <c r="N845" s="84"/>
    </row>
    <row r="846" spans="1:14" ht="20.100000000000001" customHeight="1" x14ac:dyDescent="0.35">
      <c r="A846" s="84"/>
      <c r="B846" s="84"/>
      <c r="C846" s="84"/>
      <c r="D846" s="465" t="s">
        <v>98</v>
      </c>
      <c r="E846" s="465"/>
      <c r="F846" s="465"/>
      <c r="G846" s="465"/>
      <c r="H846" s="465"/>
      <c r="I846" s="466" t="s">
        <v>43</v>
      </c>
      <c r="J846" s="467" t="s">
        <v>922</v>
      </c>
      <c r="K846" s="467"/>
      <c r="L846" s="466" t="s">
        <v>20</v>
      </c>
      <c r="M846" s="84"/>
      <c r="N846" s="84"/>
    </row>
    <row r="847" spans="1:14" ht="20.100000000000001" customHeight="1" x14ac:dyDescent="0.35">
      <c r="A847" s="84"/>
      <c r="B847" s="84"/>
      <c r="C847" s="84"/>
      <c r="D847" s="84"/>
      <c r="E847" s="465" t="s">
        <v>31</v>
      </c>
      <c r="F847" s="465"/>
      <c r="G847" s="465"/>
      <c r="H847" s="465"/>
      <c r="I847" s="466" t="s">
        <v>43</v>
      </c>
      <c r="J847" s="467" t="s">
        <v>922</v>
      </c>
      <c r="K847" s="467"/>
      <c r="L847" s="466" t="s">
        <v>20</v>
      </c>
      <c r="M847" s="84"/>
      <c r="N847" s="84"/>
    </row>
    <row r="848" spans="1:14" ht="20.100000000000001" customHeight="1" x14ac:dyDescent="0.35">
      <c r="A848" s="84"/>
      <c r="B848" s="84"/>
      <c r="C848" s="84"/>
      <c r="D848" s="84"/>
      <c r="E848" s="84"/>
      <c r="F848" s="465" t="s">
        <v>186</v>
      </c>
      <c r="G848" s="465"/>
      <c r="H848" s="465"/>
      <c r="I848" s="466" t="s">
        <v>43</v>
      </c>
      <c r="J848" s="467" t="s">
        <v>921</v>
      </c>
      <c r="K848" s="467"/>
      <c r="L848" s="466" t="s">
        <v>20</v>
      </c>
      <c r="M848" s="84"/>
      <c r="N848" s="84"/>
    </row>
    <row r="849" spans="1:14" ht="36" customHeight="1" x14ac:dyDescent="0.35">
      <c r="A849" s="84"/>
      <c r="B849" s="84"/>
      <c r="C849" s="84"/>
      <c r="D849" s="84"/>
      <c r="E849" s="84"/>
      <c r="F849" s="468" t="s">
        <v>194</v>
      </c>
      <c r="G849" s="468"/>
      <c r="H849" s="468"/>
      <c r="I849" s="84"/>
      <c r="J849" s="84"/>
      <c r="K849" s="84"/>
      <c r="L849" s="84"/>
      <c r="M849" s="84"/>
      <c r="N849" s="84"/>
    </row>
    <row r="850" spans="1:14" ht="0.95" customHeight="1" x14ac:dyDescent="0.35">
      <c r="A850" s="84"/>
      <c r="B850" s="84"/>
      <c r="C850" s="84"/>
      <c r="D850" s="84"/>
      <c r="E850" s="84"/>
      <c r="F850" s="84"/>
      <c r="G850" s="84"/>
      <c r="H850" s="84"/>
      <c r="I850" s="84"/>
      <c r="J850" s="84"/>
      <c r="K850" s="84"/>
      <c r="L850" s="84"/>
      <c r="M850" s="84"/>
      <c r="N850" s="84"/>
    </row>
    <row r="851" spans="1:14" ht="20.100000000000001" customHeight="1" x14ac:dyDescent="0.35">
      <c r="A851" s="84"/>
      <c r="B851" s="84"/>
      <c r="C851" s="84"/>
      <c r="D851" s="84"/>
      <c r="E851" s="84"/>
      <c r="F851" s="84"/>
      <c r="G851" s="468" t="s">
        <v>1365</v>
      </c>
      <c r="H851" s="468"/>
      <c r="I851" s="469" t="s">
        <v>19</v>
      </c>
      <c r="J851" s="470" t="s">
        <v>921</v>
      </c>
      <c r="K851" s="470"/>
      <c r="L851" s="469" t="s">
        <v>20</v>
      </c>
      <c r="M851" s="84"/>
      <c r="N851" s="84"/>
    </row>
    <row r="852" spans="1:14" ht="269.10000000000002" customHeight="1" x14ac:dyDescent="0.35">
      <c r="A852" s="84"/>
      <c r="B852" s="84"/>
      <c r="C852" s="84"/>
      <c r="D852" s="84"/>
      <c r="E852" s="84"/>
      <c r="F852" s="84"/>
      <c r="G852" s="468"/>
      <c r="H852" s="468"/>
      <c r="I852" s="84"/>
      <c r="J852" s="84"/>
      <c r="K852" s="84"/>
      <c r="L852" s="84"/>
      <c r="M852" s="84"/>
      <c r="N852" s="84"/>
    </row>
    <row r="853" spans="1:14" ht="20.100000000000001" customHeight="1" x14ac:dyDescent="0.35">
      <c r="A853" s="84"/>
      <c r="B853" s="84"/>
      <c r="C853" s="84"/>
      <c r="D853" s="84"/>
      <c r="E853" s="84"/>
      <c r="F853" s="465" t="s">
        <v>201</v>
      </c>
      <c r="G853" s="465"/>
      <c r="H853" s="465"/>
      <c r="I853" s="466" t="s">
        <v>43</v>
      </c>
      <c r="J853" s="467" t="s">
        <v>778</v>
      </c>
      <c r="K853" s="467"/>
      <c r="L853" s="466" t="s">
        <v>20</v>
      </c>
      <c r="M853" s="84"/>
      <c r="N853" s="84"/>
    </row>
    <row r="854" spans="1:14" ht="20.100000000000001" customHeight="1" x14ac:dyDescent="0.35">
      <c r="A854" s="84"/>
      <c r="B854" s="84"/>
      <c r="C854" s="84"/>
      <c r="D854" s="84"/>
      <c r="E854" s="84"/>
      <c r="F854" s="468" t="s">
        <v>277</v>
      </c>
      <c r="G854" s="468"/>
      <c r="H854" s="468"/>
      <c r="I854" s="469" t="s">
        <v>19</v>
      </c>
      <c r="J854" s="470" t="s">
        <v>778</v>
      </c>
      <c r="K854" s="470"/>
      <c r="L854" s="469" t="s">
        <v>20</v>
      </c>
      <c r="M854" s="84"/>
      <c r="N854" s="84"/>
    </row>
    <row r="855" spans="1:14" ht="198" customHeight="1" x14ac:dyDescent="0.35">
      <c r="A855" s="84"/>
      <c r="B855" s="84"/>
      <c r="C855" s="84"/>
      <c r="D855" s="84"/>
      <c r="E855" s="84"/>
      <c r="F855" s="84"/>
      <c r="G855" s="468" t="s">
        <v>1366</v>
      </c>
      <c r="H855" s="468"/>
      <c r="I855" s="84"/>
      <c r="J855" s="84"/>
      <c r="K855" s="84"/>
      <c r="L855" s="84"/>
      <c r="M855" s="84"/>
      <c r="N855" s="84"/>
    </row>
    <row r="856" spans="1:14" ht="20.100000000000001" customHeight="1" x14ac:dyDescent="0.35">
      <c r="A856" s="84"/>
      <c r="B856" s="84"/>
      <c r="C856" s="84"/>
      <c r="D856" s="465" t="s">
        <v>99</v>
      </c>
      <c r="E856" s="465"/>
      <c r="F856" s="465"/>
      <c r="G856" s="465"/>
      <c r="H856" s="465"/>
      <c r="I856" s="466" t="s">
        <v>43</v>
      </c>
      <c r="J856" s="467" t="s">
        <v>1061</v>
      </c>
      <c r="K856" s="467"/>
      <c r="L856" s="466" t="s">
        <v>20</v>
      </c>
      <c r="M856" s="84"/>
      <c r="N856" s="84"/>
    </row>
    <row r="857" spans="1:14" ht="20.100000000000001" customHeight="1" x14ac:dyDescent="0.35">
      <c r="A857" s="84"/>
      <c r="B857" s="84"/>
      <c r="C857" s="84"/>
      <c r="D857" s="84"/>
      <c r="E857" s="465" t="s">
        <v>31</v>
      </c>
      <c r="F857" s="465"/>
      <c r="G857" s="465"/>
      <c r="H857" s="465"/>
      <c r="I857" s="466" t="s">
        <v>43</v>
      </c>
      <c r="J857" s="467" t="s">
        <v>1061</v>
      </c>
      <c r="K857" s="467"/>
      <c r="L857" s="466" t="s">
        <v>20</v>
      </c>
      <c r="M857" s="84"/>
      <c r="N857" s="84"/>
    </row>
    <row r="858" spans="1:14" ht="20.100000000000001" customHeight="1" x14ac:dyDescent="0.35">
      <c r="A858" s="84"/>
      <c r="B858" s="84"/>
      <c r="C858" s="84"/>
      <c r="D858" s="84"/>
      <c r="E858" s="84"/>
      <c r="F858" s="465" t="s">
        <v>186</v>
      </c>
      <c r="G858" s="465"/>
      <c r="H858" s="465"/>
      <c r="I858" s="466" t="s">
        <v>43</v>
      </c>
      <c r="J858" s="467" t="s">
        <v>1061</v>
      </c>
      <c r="K858" s="467"/>
      <c r="L858" s="466" t="s">
        <v>20</v>
      </c>
      <c r="M858" s="84"/>
      <c r="N858" s="84"/>
    </row>
    <row r="859" spans="1:14" ht="36" customHeight="1" x14ac:dyDescent="0.35">
      <c r="A859" s="84"/>
      <c r="B859" s="84"/>
      <c r="C859" s="84"/>
      <c r="D859" s="84"/>
      <c r="E859" s="84"/>
      <c r="F859" s="468" t="s">
        <v>194</v>
      </c>
      <c r="G859" s="468"/>
      <c r="H859" s="468"/>
      <c r="I859" s="84"/>
      <c r="J859" s="84"/>
      <c r="K859" s="84"/>
      <c r="L859" s="84"/>
      <c r="M859" s="84"/>
      <c r="N859" s="84"/>
    </row>
    <row r="860" spans="1:14" ht="0.95" customHeight="1" x14ac:dyDescent="0.35">
      <c r="A860" s="84"/>
      <c r="B860" s="84"/>
      <c r="C860" s="84"/>
      <c r="D860" s="84"/>
      <c r="E860" s="84"/>
      <c r="F860" s="84"/>
      <c r="G860" s="84"/>
      <c r="H860" s="84"/>
      <c r="I860" s="84"/>
      <c r="J860" s="84"/>
      <c r="K860" s="84"/>
      <c r="L860" s="84"/>
      <c r="M860" s="84"/>
      <c r="N860" s="84"/>
    </row>
    <row r="861" spans="1:14" ht="20.100000000000001" customHeight="1" x14ac:dyDescent="0.35">
      <c r="A861" s="84"/>
      <c r="B861" s="84"/>
      <c r="C861" s="84"/>
      <c r="D861" s="84"/>
      <c r="E861" s="84"/>
      <c r="F861" s="84"/>
      <c r="G861" s="468" t="s">
        <v>1367</v>
      </c>
      <c r="H861" s="468"/>
      <c r="I861" s="469" t="s">
        <v>19</v>
      </c>
      <c r="J861" s="470" t="s">
        <v>1060</v>
      </c>
      <c r="K861" s="470"/>
      <c r="L861" s="469" t="s">
        <v>20</v>
      </c>
      <c r="M861" s="84"/>
      <c r="N861" s="84"/>
    </row>
    <row r="862" spans="1:14" ht="277.5" customHeight="1" x14ac:dyDescent="0.35">
      <c r="A862" s="84"/>
      <c r="B862" s="84"/>
      <c r="C862" s="84"/>
      <c r="D862" s="84"/>
      <c r="E862" s="84"/>
      <c r="F862" s="84"/>
      <c r="G862" s="468"/>
      <c r="H862" s="468"/>
      <c r="I862" s="84"/>
      <c r="J862" s="84"/>
      <c r="K862" s="84"/>
      <c r="L862" s="84"/>
      <c r="M862" s="84"/>
      <c r="N862" s="84"/>
    </row>
    <row r="863" spans="1:14" ht="0.95" customHeight="1" x14ac:dyDescent="0.35">
      <c r="A863" s="84"/>
      <c r="B863" s="84"/>
      <c r="C863" s="84"/>
      <c r="D863" s="84"/>
      <c r="E863" s="84"/>
      <c r="F863" s="84"/>
      <c r="G863" s="84"/>
      <c r="H863" s="84"/>
      <c r="I863" s="84"/>
      <c r="J863" s="84"/>
      <c r="K863" s="84"/>
      <c r="L863" s="84"/>
      <c r="M863" s="84"/>
      <c r="N863" s="84"/>
    </row>
    <row r="864" spans="1:14" ht="20.100000000000001" customHeight="1" x14ac:dyDescent="0.35">
      <c r="A864" s="84"/>
      <c r="B864" s="84"/>
      <c r="C864" s="84"/>
      <c r="D864" s="84"/>
      <c r="E864" s="84"/>
      <c r="F864" s="84"/>
      <c r="G864" s="468" t="s">
        <v>1368</v>
      </c>
      <c r="H864" s="468"/>
      <c r="I864" s="469" t="s">
        <v>19</v>
      </c>
      <c r="J864" s="470" t="s">
        <v>761</v>
      </c>
      <c r="K864" s="470"/>
      <c r="L864" s="469" t="s">
        <v>20</v>
      </c>
      <c r="M864" s="84"/>
      <c r="N864" s="84"/>
    </row>
    <row r="865" spans="1:14" ht="252.75" customHeight="1" x14ac:dyDescent="0.35">
      <c r="A865" s="84"/>
      <c r="B865" s="84"/>
      <c r="C865" s="84"/>
      <c r="D865" s="84"/>
      <c r="E865" s="84"/>
      <c r="F865" s="84"/>
      <c r="G865" s="468"/>
      <c r="H865" s="468"/>
      <c r="I865" s="84"/>
      <c r="J865" s="84"/>
      <c r="K865" s="84"/>
      <c r="L865" s="84"/>
      <c r="M865" s="84"/>
      <c r="N865" s="84"/>
    </row>
    <row r="866" spans="1:14" ht="20.100000000000001" customHeight="1" x14ac:dyDescent="0.35">
      <c r="A866" s="84"/>
      <c r="B866" s="464" t="s">
        <v>65</v>
      </c>
      <c r="C866" s="464"/>
      <c r="D866" s="464"/>
      <c r="E866" s="464"/>
      <c r="F866" s="464"/>
      <c r="G866" s="464"/>
      <c r="H866" s="464"/>
      <c r="I866" s="464"/>
      <c r="J866" s="464"/>
      <c r="K866" s="464"/>
      <c r="L866" s="464"/>
      <c r="M866" s="464"/>
      <c r="N866" s="84"/>
    </row>
    <row r="867" spans="1:14" ht="20.100000000000001" customHeight="1" x14ac:dyDescent="0.35">
      <c r="A867" s="84"/>
      <c r="B867" s="84"/>
      <c r="C867" s="84"/>
      <c r="D867" s="465" t="s">
        <v>100</v>
      </c>
      <c r="E867" s="465"/>
      <c r="F867" s="465"/>
      <c r="G867" s="465"/>
      <c r="H867" s="465"/>
      <c r="I867" s="466" t="s">
        <v>43</v>
      </c>
      <c r="J867" s="467" t="s">
        <v>1079</v>
      </c>
      <c r="K867" s="467"/>
      <c r="L867" s="466" t="s">
        <v>20</v>
      </c>
      <c r="M867" s="84"/>
      <c r="N867" s="84"/>
    </row>
    <row r="868" spans="1:14" ht="20.100000000000001" customHeight="1" x14ac:dyDescent="0.35">
      <c r="A868" s="84"/>
      <c r="B868" s="84"/>
      <c r="C868" s="84"/>
      <c r="D868" s="84"/>
      <c r="E868" s="465" t="s">
        <v>30</v>
      </c>
      <c r="F868" s="465"/>
      <c r="G868" s="465"/>
      <c r="H868" s="465"/>
      <c r="I868" s="466" t="s">
        <v>43</v>
      </c>
      <c r="J868" s="467" t="s">
        <v>1066</v>
      </c>
      <c r="K868" s="467"/>
      <c r="L868" s="466" t="s">
        <v>20</v>
      </c>
      <c r="M868" s="84"/>
      <c r="N868" s="84"/>
    </row>
    <row r="869" spans="1:14" ht="20.100000000000001" customHeight="1" x14ac:dyDescent="0.35">
      <c r="A869" s="84"/>
      <c r="B869" s="84"/>
      <c r="C869" s="84"/>
      <c r="D869" s="84"/>
      <c r="E869" s="84"/>
      <c r="F869" s="465" t="s">
        <v>170</v>
      </c>
      <c r="G869" s="465"/>
      <c r="H869" s="465"/>
      <c r="I869" s="466" t="s">
        <v>43</v>
      </c>
      <c r="J869" s="467" t="s">
        <v>1066</v>
      </c>
      <c r="K869" s="467"/>
      <c r="L869" s="466" t="s">
        <v>20</v>
      </c>
      <c r="M869" s="84"/>
      <c r="N869" s="84"/>
    </row>
    <row r="870" spans="1:14" ht="20.100000000000001" customHeight="1" x14ac:dyDescent="0.35">
      <c r="A870" s="84"/>
      <c r="B870" s="84"/>
      <c r="C870" s="84"/>
      <c r="D870" s="84"/>
      <c r="E870" s="84"/>
      <c r="F870" s="468" t="s">
        <v>171</v>
      </c>
      <c r="G870" s="468"/>
      <c r="H870" s="468"/>
      <c r="I870" s="469" t="s">
        <v>19</v>
      </c>
      <c r="J870" s="470" t="s">
        <v>1063</v>
      </c>
      <c r="K870" s="470"/>
      <c r="L870" s="469" t="s">
        <v>20</v>
      </c>
      <c r="M870" s="84"/>
      <c r="N870" s="84"/>
    </row>
    <row r="871" spans="1:14" ht="180" customHeight="1" x14ac:dyDescent="0.35">
      <c r="A871" s="84"/>
      <c r="B871" s="84"/>
      <c r="C871" s="84"/>
      <c r="D871" s="84"/>
      <c r="E871" s="84"/>
      <c r="F871" s="84"/>
      <c r="G871" s="468" t="s">
        <v>1369</v>
      </c>
      <c r="H871" s="468"/>
      <c r="I871" s="84"/>
      <c r="J871" s="84"/>
      <c r="K871" s="84"/>
      <c r="L871" s="84"/>
      <c r="M871" s="84"/>
      <c r="N871" s="84"/>
    </row>
    <row r="872" spans="1:14" ht="20.100000000000001" customHeight="1" x14ac:dyDescent="0.35">
      <c r="A872" s="84"/>
      <c r="B872" s="84"/>
      <c r="C872" s="84"/>
      <c r="D872" s="84"/>
      <c r="E872" s="84"/>
      <c r="F872" s="468" t="s">
        <v>173</v>
      </c>
      <c r="G872" s="468"/>
      <c r="H872" s="468"/>
      <c r="I872" s="469" t="s">
        <v>19</v>
      </c>
      <c r="J872" s="470" t="s">
        <v>778</v>
      </c>
      <c r="K872" s="470"/>
      <c r="L872" s="469" t="s">
        <v>20</v>
      </c>
      <c r="M872" s="84"/>
      <c r="N872" s="84"/>
    </row>
    <row r="873" spans="1:14" ht="81.95" customHeight="1" x14ac:dyDescent="0.35">
      <c r="A873" s="84"/>
      <c r="B873" s="84"/>
      <c r="C873" s="84"/>
      <c r="D873" s="84"/>
      <c r="E873" s="84"/>
      <c r="F873" s="84"/>
      <c r="G873" s="468" t="s">
        <v>1370</v>
      </c>
      <c r="H873" s="468"/>
      <c r="I873" s="84"/>
      <c r="J873" s="84"/>
      <c r="K873" s="84"/>
      <c r="L873" s="84"/>
      <c r="M873" s="84"/>
      <c r="N873" s="84"/>
    </row>
    <row r="874" spans="1:14" ht="0.95" customHeight="1" x14ac:dyDescent="0.35">
      <c r="A874" s="84"/>
      <c r="B874" s="84"/>
      <c r="C874" s="84"/>
      <c r="D874" s="84"/>
      <c r="E874" s="84"/>
      <c r="F874" s="84"/>
      <c r="G874" s="84"/>
      <c r="H874" s="84"/>
      <c r="I874" s="84"/>
      <c r="J874" s="84"/>
      <c r="K874" s="84"/>
      <c r="L874" s="84"/>
      <c r="M874" s="84"/>
      <c r="N874" s="84"/>
    </row>
    <row r="875" spans="1:14" ht="90" customHeight="1" x14ac:dyDescent="0.35">
      <c r="A875" s="84"/>
      <c r="B875" s="84"/>
      <c r="C875" s="84"/>
      <c r="D875" s="84"/>
      <c r="E875" s="84"/>
      <c r="F875" s="84"/>
      <c r="G875" s="468" t="s">
        <v>1371</v>
      </c>
      <c r="H875" s="468"/>
      <c r="I875" s="84"/>
      <c r="J875" s="84"/>
      <c r="K875" s="84"/>
      <c r="L875" s="84"/>
      <c r="M875" s="84"/>
      <c r="N875" s="84"/>
    </row>
    <row r="876" spans="1:14" ht="20.100000000000001" customHeight="1" x14ac:dyDescent="0.35">
      <c r="A876" s="84"/>
      <c r="B876" s="84"/>
      <c r="C876" s="84"/>
      <c r="D876" s="84"/>
      <c r="E876" s="84"/>
      <c r="F876" s="468" t="s">
        <v>174</v>
      </c>
      <c r="G876" s="468"/>
      <c r="H876" s="468"/>
      <c r="I876" s="469" t="s">
        <v>19</v>
      </c>
      <c r="J876" s="470" t="s">
        <v>1064</v>
      </c>
      <c r="K876" s="470"/>
      <c r="L876" s="469" t="s">
        <v>20</v>
      </c>
      <c r="M876" s="84"/>
      <c r="N876" s="84"/>
    </row>
    <row r="877" spans="1:14" ht="180" customHeight="1" x14ac:dyDescent="0.35">
      <c r="A877" s="84"/>
      <c r="B877" s="84"/>
      <c r="C877" s="84"/>
      <c r="D877" s="84"/>
      <c r="E877" s="84"/>
      <c r="F877" s="84"/>
      <c r="G877" s="468" t="s">
        <v>1372</v>
      </c>
      <c r="H877" s="468"/>
      <c r="I877" s="84"/>
      <c r="J877" s="84"/>
      <c r="K877" s="84"/>
      <c r="L877" s="84"/>
      <c r="M877" s="84"/>
      <c r="N877" s="84"/>
    </row>
    <row r="878" spans="1:14" ht="20.100000000000001" customHeight="1" x14ac:dyDescent="0.35">
      <c r="A878" s="84"/>
      <c r="B878" s="84"/>
      <c r="C878" s="84"/>
      <c r="D878" s="84"/>
      <c r="E878" s="84"/>
      <c r="F878" s="468" t="s">
        <v>175</v>
      </c>
      <c r="G878" s="468"/>
      <c r="H878" s="468"/>
      <c r="I878" s="469" t="s">
        <v>19</v>
      </c>
      <c r="J878" s="470" t="s">
        <v>1065</v>
      </c>
      <c r="K878" s="470"/>
      <c r="L878" s="469" t="s">
        <v>20</v>
      </c>
      <c r="M878" s="84"/>
      <c r="N878" s="84"/>
    </row>
    <row r="879" spans="1:14" ht="162" customHeight="1" x14ac:dyDescent="0.35">
      <c r="A879" s="84"/>
      <c r="B879" s="84"/>
      <c r="C879" s="84"/>
      <c r="D879" s="84"/>
      <c r="E879" s="84"/>
      <c r="F879" s="84"/>
      <c r="G879" s="468" t="s">
        <v>1373</v>
      </c>
      <c r="H879" s="468"/>
      <c r="I879" s="84"/>
      <c r="J879" s="84"/>
      <c r="K879" s="84"/>
      <c r="L879" s="84"/>
      <c r="M879" s="84"/>
      <c r="N879" s="84"/>
    </row>
    <row r="880" spans="1:14" ht="20.100000000000001" customHeight="1" x14ac:dyDescent="0.35">
      <c r="A880" s="84"/>
      <c r="B880" s="84"/>
      <c r="C880" s="84"/>
      <c r="D880" s="84"/>
      <c r="E880" s="465" t="s">
        <v>31</v>
      </c>
      <c r="F880" s="465"/>
      <c r="G880" s="465"/>
      <c r="H880" s="465"/>
      <c r="I880" s="466" t="s">
        <v>43</v>
      </c>
      <c r="J880" s="467" t="s">
        <v>1074</v>
      </c>
      <c r="K880" s="467"/>
      <c r="L880" s="466" t="s">
        <v>20</v>
      </c>
      <c r="M880" s="84"/>
      <c r="N880" s="84"/>
    </row>
    <row r="881" spans="1:14" ht="20.100000000000001" customHeight="1" x14ac:dyDescent="0.35">
      <c r="A881" s="84"/>
      <c r="B881" s="84"/>
      <c r="C881" s="84"/>
      <c r="D881" s="84"/>
      <c r="E881" s="84"/>
      <c r="F881" s="465" t="s">
        <v>176</v>
      </c>
      <c r="G881" s="465"/>
      <c r="H881" s="465"/>
      <c r="I881" s="466" t="s">
        <v>43</v>
      </c>
      <c r="J881" s="467" t="s">
        <v>1069</v>
      </c>
      <c r="K881" s="467"/>
      <c r="L881" s="466" t="s">
        <v>20</v>
      </c>
      <c r="M881" s="84"/>
      <c r="N881" s="84"/>
    </row>
    <row r="882" spans="1:14" ht="20.100000000000001" customHeight="1" x14ac:dyDescent="0.35">
      <c r="A882" s="84"/>
      <c r="B882" s="84"/>
      <c r="C882" s="84"/>
      <c r="D882" s="84"/>
      <c r="E882" s="84"/>
      <c r="F882" s="468" t="s">
        <v>183</v>
      </c>
      <c r="G882" s="468"/>
      <c r="H882" s="468"/>
      <c r="I882" s="469" t="s">
        <v>19</v>
      </c>
      <c r="J882" s="470" t="s">
        <v>1067</v>
      </c>
      <c r="K882" s="470"/>
      <c r="L882" s="469" t="s">
        <v>20</v>
      </c>
      <c r="M882" s="84"/>
      <c r="N882" s="84"/>
    </row>
    <row r="883" spans="1:14" ht="99.75" customHeight="1" x14ac:dyDescent="0.35">
      <c r="A883" s="84"/>
      <c r="B883" s="84"/>
      <c r="C883" s="84"/>
      <c r="D883" s="84"/>
      <c r="E883" s="84"/>
      <c r="F883" s="84"/>
      <c r="G883" s="468" t="s">
        <v>1374</v>
      </c>
      <c r="H883" s="468"/>
      <c r="I883" s="84"/>
      <c r="J883" s="84"/>
      <c r="K883" s="84"/>
      <c r="L883" s="84"/>
      <c r="M883" s="84"/>
      <c r="N883" s="84"/>
    </row>
    <row r="884" spans="1:14" ht="20.100000000000001" customHeight="1" x14ac:dyDescent="0.35">
      <c r="A884" s="84"/>
      <c r="B884" s="84"/>
      <c r="C884" s="84"/>
      <c r="D884" s="84"/>
      <c r="E884" s="84"/>
      <c r="F884" s="468" t="s">
        <v>184</v>
      </c>
      <c r="G884" s="468"/>
      <c r="H884" s="468"/>
      <c r="I884" s="84"/>
      <c r="J884" s="84"/>
      <c r="K884" s="84"/>
      <c r="L884" s="84"/>
      <c r="M884" s="84"/>
      <c r="N884" s="84"/>
    </row>
    <row r="885" spans="1:14" ht="0.95" customHeight="1" x14ac:dyDescent="0.35">
      <c r="A885" s="84"/>
      <c r="B885" s="84"/>
      <c r="C885" s="84"/>
      <c r="D885" s="84"/>
      <c r="E885" s="84"/>
      <c r="F885" s="84"/>
      <c r="G885" s="84"/>
      <c r="H885" s="84"/>
      <c r="I885" s="84"/>
      <c r="J885" s="84"/>
      <c r="K885" s="84"/>
      <c r="L885" s="84"/>
      <c r="M885" s="84"/>
      <c r="N885" s="84"/>
    </row>
    <row r="886" spans="1:14" ht="20.100000000000001" customHeight="1" x14ac:dyDescent="0.35">
      <c r="A886" s="84"/>
      <c r="B886" s="84"/>
      <c r="C886" s="84"/>
      <c r="D886" s="84"/>
      <c r="E886" s="84"/>
      <c r="F886" s="84"/>
      <c r="G886" s="468" t="s">
        <v>1375</v>
      </c>
      <c r="H886" s="468"/>
      <c r="I886" s="469" t="s">
        <v>19</v>
      </c>
      <c r="J886" s="470" t="s">
        <v>1068</v>
      </c>
      <c r="K886" s="470"/>
      <c r="L886" s="469" t="s">
        <v>20</v>
      </c>
      <c r="M886" s="84"/>
      <c r="N886" s="84"/>
    </row>
    <row r="887" spans="1:14" ht="251.1" customHeight="1" x14ac:dyDescent="0.35">
      <c r="A887" s="84"/>
      <c r="B887" s="84"/>
      <c r="C887" s="84"/>
      <c r="D887" s="84"/>
      <c r="E887" s="84"/>
      <c r="F887" s="84"/>
      <c r="G887" s="468"/>
      <c r="H887" s="468"/>
      <c r="I887" s="84"/>
      <c r="J887" s="84"/>
      <c r="K887" s="84"/>
      <c r="L887" s="84"/>
      <c r="M887" s="84"/>
      <c r="N887" s="84"/>
    </row>
    <row r="888" spans="1:14" ht="20.100000000000001" customHeight="1" x14ac:dyDescent="0.35">
      <c r="A888" s="84"/>
      <c r="B888" s="84"/>
      <c r="C888" s="84"/>
      <c r="D888" s="84"/>
      <c r="E888" s="84"/>
      <c r="F888" s="465" t="s">
        <v>186</v>
      </c>
      <c r="G888" s="465"/>
      <c r="H888" s="465"/>
      <c r="I888" s="466" t="s">
        <v>43</v>
      </c>
      <c r="J888" s="467" t="s">
        <v>1071</v>
      </c>
      <c r="K888" s="467"/>
      <c r="L888" s="466" t="s">
        <v>20</v>
      </c>
      <c r="M888" s="84"/>
      <c r="N888" s="84"/>
    </row>
    <row r="889" spans="1:14" ht="20.100000000000001" customHeight="1" x14ac:dyDescent="0.35">
      <c r="A889" s="84"/>
      <c r="B889" s="84"/>
      <c r="C889" s="84"/>
      <c r="D889" s="84"/>
      <c r="E889" s="84"/>
      <c r="F889" s="468" t="s">
        <v>187</v>
      </c>
      <c r="G889" s="468"/>
      <c r="H889" s="468"/>
      <c r="I889" s="84"/>
      <c r="J889" s="84"/>
      <c r="K889" s="84"/>
      <c r="L889" s="84"/>
      <c r="M889" s="84"/>
      <c r="N889" s="84"/>
    </row>
    <row r="890" spans="1:14" ht="0.95" customHeight="1" x14ac:dyDescent="0.35">
      <c r="A890" s="84"/>
      <c r="B890" s="84"/>
      <c r="C890" s="84"/>
      <c r="D890" s="84"/>
      <c r="E890" s="84"/>
      <c r="F890" s="84"/>
      <c r="G890" s="84"/>
      <c r="H890" s="84"/>
      <c r="I890" s="84"/>
      <c r="J890" s="84"/>
      <c r="K890" s="84"/>
      <c r="L890" s="84"/>
      <c r="M890" s="84"/>
      <c r="N890" s="84"/>
    </row>
    <row r="891" spans="1:14" ht="20.100000000000001" customHeight="1" x14ac:dyDescent="0.35">
      <c r="A891" s="84"/>
      <c r="B891" s="84"/>
      <c r="C891" s="84"/>
      <c r="D891" s="84"/>
      <c r="E891" s="84"/>
      <c r="F891" s="84"/>
      <c r="G891" s="468" t="s">
        <v>1376</v>
      </c>
      <c r="H891" s="468"/>
      <c r="I891" s="469" t="s">
        <v>19</v>
      </c>
      <c r="J891" s="470" t="s">
        <v>752</v>
      </c>
      <c r="K891" s="470"/>
      <c r="L891" s="469" t="s">
        <v>20</v>
      </c>
      <c r="M891" s="84"/>
      <c r="N891" s="84"/>
    </row>
    <row r="892" spans="1:14" ht="339.75" customHeight="1" x14ac:dyDescent="0.35">
      <c r="A892" s="84"/>
      <c r="B892" s="84"/>
      <c r="C892" s="84"/>
      <c r="D892" s="84"/>
      <c r="E892" s="84"/>
      <c r="F892" s="84"/>
      <c r="G892" s="468"/>
      <c r="H892" s="468"/>
      <c r="I892" s="84"/>
      <c r="J892" s="84"/>
      <c r="K892" s="84"/>
      <c r="L892" s="84"/>
      <c r="M892" s="84"/>
      <c r="N892" s="84"/>
    </row>
    <row r="893" spans="1:14" ht="20.100000000000001" customHeight="1" x14ac:dyDescent="0.35">
      <c r="A893" s="84"/>
      <c r="B893" s="84"/>
      <c r="C893" s="84"/>
      <c r="D893" s="84"/>
      <c r="E893" s="84"/>
      <c r="F893" s="84"/>
      <c r="G893" s="468" t="s">
        <v>1377</v>
      </c>
      <c r="H893" s="468"/>
      <c r="I893" s="469" t="s">
        <v>19</v>
      </c>
      <c r="J893" s="470" t="s">
        <v>755</v>
      </c>
      <c r="K893" s="470"/>
      <c r="L893" s="469" t="s">
        <v>20</v>
      </c>
      <c r="M893" s="84"/>
      <c r="N893" s="84"/>
    </row>
    <row r="894" spans="1:14" ht="251.1" customHeight="1" x14ac:dyDescent="0.35">
      <c r="A894" s="84"/>
      <c r="B894" s="84"/>
      <c r="C894" s="84"/>
      <c r="D894" s="84"/>
      <c r="E894" s="84"/>
      <c r="F894" s="84"/>
      <c r="G894" s="468"/>
      <c r="H894" s="468"/>
      <c r="I894" s="84"/>
      <c r="J894" s="84"/>
      <c r="K894" s="84"/>
      <c r="L894" s="84"/>
      <c r="M894" s="84"/>
      <c r="N894" s="84"/>
    </row>
    <row r="895" spans="1:14" ht="0.95" customHeight="1" x14ac:dyDescent="0.35">
      <c r="A895" s="84"/>
      <c r="B895" s="84"/>
      <c r="C895" s="84"/>
      <c r="D895" s="84"/>
      <c r="E895" s="84"/>
      <c r="F895" s="84"/>
      <c r="G895" s="84"/>
      <c r="H895" s="84"/>
      <c r="I895" s="84"/>
      <c r="J895" s="84"/>
      <c r="K895" s="84"/>
      <c r="L895" s="84"/>
      <c r="M895" s="84"/>
      <c r="N895" s="84"/>
    </row>
    <row r="896" spans="1:14" ht="20.100000000000001" customHeight="1" x14ac:dyDescent="0.35">
      <c r="A896" s="84"/>
      <c r="B896" s="84"/>
      <c r="C896" s="84"/>
      <c r="D896" s="84"/>
      <c r="E896" s="84"/>
      <c r="F896" s="84"/>
      <c r="G896" s="468" t="s">
        <v>1378</v>
      </c>
      <c r="H896" s="468"/>
      <c r="I896" s="469" t="s">
        <v>19</v>
      </c>
      <c r="J896" s="470" t="s">
        <v>1070</v>
      </c>
      <c r="K896" s="470"/>
      <c r="L896" s="469" t="s">
        <v>20</v>
      </c>
      <c r="M896" s="84"/>
      <c r="N896" s="84"/>
    </row>
    <row r="897" spans="1:14" ht="251.1" customHeight="1" x14ac:dyDescent="0.35">
      <c r="A897" s="84"/>
      <c r="B897" s="84"/>
      <c r="C897" s="84"/>
      <c r="D897" s="84"/>
      <c r="E897" s="84"/>
      <c r="F897" s="84"/>
      <c r="G897" s="468"/>
      <c r="H897" s="468"/>
      <c r="I897" s="84"/>
      <c r="J897" s="84"/>
      <c r="K897" s="84"/>
      <c r="L897" s="84"/>
      <c r="M897" s="84"/>
      <c r="N897" s="84"/>
    </row>
    <row r="898" spans="1:14" ht="20.100000000000001" customHeight="1" x14ac:dyDescent="0.35">
      <c r="A898" s="84"/>
      <c r="B898" s="84"/>
      <c r="C898" s="84"/>
      <c r="D898" s="84"/>
      <c r="E898" s="84"/>
      <c r="F898" s="84"/>
      <c r="G898" s="468" t="s">
        <v>1379</v>
      </c>
      <c r="H898" s="468"/>
      <c r="I898" s="469" t="s">
        <v>19</v>
      </c>
      <c r="J898" s="470" t="s">
        <v>752</v>
      </c>
      <c r="K898" s="470"/>
      <c r="L898" s="469" t="s">
        <v>20</v>
      </c>
      <c r="M898" s="84"/>
      <c r="N898" s="84"/>
    </row>
    <row r="899" spans="1:14" ht="215.1" customHeight="1" x14ac:dyDescent="0.35">
      <c r="A899" s="84"/>
      <c r="B899" s="84"/>
      <c r="C899" s="84"/>
      <c r="D899" s="84"/>
      <c r="E899" s="84"/>
      <c r="F899" s="84"/>
      <c r="G899" s="468"/>
      <c r="H899" s="468"/>
      <c r="I899" s="84"/>
      <c r="J899" s="84"/>
      <c r="K899" s="84"/>
      <c r="L899" s="84"/>
      <c r="M899" s="84"/>
      <c r="N899" s="84"/>
    </row>
    <row r="900" spans="1:14" ht="36" customHeight="1" x14ac:dyDescent="0.35">
      <c r="A900" s="84"/>
      <c r="B900" s="84"/>
      <c r="C900" s="84"/>
      <c r="D900" s="84"/>
      <c r="E900" s="84"/>
      <c r="F900" s="468" t="s">
        <v>194</v>
      </c>
      <c r="G900" s="468"/>
      <c r="H900" s="468"/>
      <c r="I900" s="84"/>
      <c r="J900" s="84"/>
      <c r="K900" s="84"/>
      <c r="L900" s="84"/>
      <c r="M900" s="84"/>
      <c r="N900" s="84"/>
    </row>
    <row r="901" spans="1:14" ht="0.95" customHeight="1" x14ac:dyDescent="0.35">
      <c r="A901" s="84"/>
      <c r="B901" s="84"/>
      <c r="C901" s="84"/>
      <c r="D901" s="84"/>
      <c r="E901" s="84"/>
      <c r="F901" s="84"/>
      <c r="G901" s="84"/>
      <c r="H901" s="84"/>
      <c r="I901" s="84"/>
      <c r="J901" s="84"/>
      <c r="K901" s="84"/>
      <c r="L901" s="84"/>
      <c r="M901" s="84"/>
      <c r="N901" s="84"/>
    </row>
    <row r="902" spans="1:14" ht="20.100000000000001" customHeight="1" x14ac:dyDescent="0.35">
      <c r="A902" s="84"/>
      <c r="B902" s="84"/>
      <c r="C902" s="84"/>
      <c r="D902" s="84"/>
      <c r="E902" s="84"/>
      <c r="F902" s="84"/>
      <c r="G902" s="468" t="s">
        <v>1380</v>
      </c>
      <c r="H902" s="468"/>
      <c r="I902" s="469" t="s">
        <v>19</v>
      </c>
      <c r="J902" s="470" t="s">
        <v>936</v>
      </c>
      <c r="K902" s="470"/>
      <c r="L902" s="469" t="s">
        <v>20</v>
      </c>
      <c r="M902" s="84"/>
      <c r="N902" s="84"/>
    </row>
    <row r="903" spans="1:14" ht="251.1" customHeight="1" x14ac:dyDescent="0.35">
      <c r="A903" s="84"/>
      <c r="B903" s="84"/>
      <c r="C903" s="84"/>
      <c r="D903" s="84"/>
      <c r="E903" s="84"/>
      <c r="F903" s="84"/>
      <c r="G903" s="468"/>
      <c r="H903" s="468"/>
      <c r="I903" s="84"/>
      <c r="J903" s="84"/>
      <c r="K903" s="84"/>
      <c r="L903" s="84"/>
      <c r="M903" s="84"/>
      <c r="N903" s="84"/>
    </row>
    <row r="904" spans="1:14" ht="20.100000000000001" customHeight="1" x14ac:dyDescent="0.35">
      <c r="A904" s="84"/>
      <c r="B904" s="84"/>
      <c r="C904" s="84"/>
      <c r="D904" s="84"/>
      <c r="E904" s="84"/>
      <c r="F904" s="84"/>
      <c r="G904" s="468" t="s">
        <v>1381</v>
      </c>
      <c r="H904" s="468"/>
      <c r="I904" s="469" t="s">
        <v>19</v>
      </c>
      <c r="J904" s="470" t="s">
        <v>760</v>
      </c>
      <c r="K904" s="470"/>
      <c r="L904" s="469" t="s">
        <v>20</v>
      </c>
      <c r="M904" s="84"/>
      <c r="N904" s="84"/>
    </row>
    <row r="905" spans="1:14" ht="195.95" customHeight="1" x14ac:dyDescent="0.35">
      <c r="A905" s="84"/>
      <c r="B905" s="84"/>
      <c r="C905" s="84"/>
      <c r="D905" s="84"/>
      <c r="E905" s="84"/>
      <c r="F905" s="84"/>
      <c r="G905" s="468"/>
      <c r="H905" s="468"/>
      <c r="I905" s="84"/>
      <c r="J905" s="84"/>
      <c r="K905" s="84"/>
      <c r="L905" s="84"/>
      <c r="M905" s="84"/>
      <c r="N905" s="84"/>
    </row>
    <row r="906" spans="1:14" ht="20.100000000000001" customHeight="1" x14ac:dyDescent="0.35">
      <c r="A906" s="84"/>
      <c r="B906" s="84"/>
      <c r="C906" s="84"/>
      <c r="D906" s="84"/>
      <c r="E906" s="84"/>
      <c r="F906" s="465" t="s">
        <v>201</v>
      </c>
      <c r="G906" s="465"/>
      <c r="H906" s="465"/>
      <c r="I906" s="466" t="s">
        <v>43</v>
      </c>
      <c r="J906" s="467" t="s">
        <v>1073</v>
      </c>
      <c r="K906" s="467"/>
      <c r="L906" s="466" t="s">
        <v>20</v>
      </c>
      <c r="M906" s="84"/>
      <c r="N906" s="84"/>
    </row>
    <row r="907" spans="1:14" ht="20.100000000000001" customHeight="1" x14ac:dyDescent="0.35">
      <c r="A907" s="84"/>
      <c r="B907" s="84"/>
      <c r="C907" s="84"/>
      <c r="D907" s="84"/>
      <c r="E907" s="84"/>
      <c r="F907" s="468" t="s">
        <v>202</v>
      </c>
      <c r="G907" s="468"/>
      <c r="H907" s="468"/>
      <c r="I907" s="469" t="s">
        <v>19</v>
      </c>
      <c r="J907" s="470" t="s">
        <v>763</v>
      </c>
      <c r="K907" s="470"/>
      <c r="L907" s="469" t="s">
        <v>20</v>
      </c>
      <c r="M907" s="84"/>
      <c r="N907" s="84"/>
    </row>
    <row r="908" spans="1:14" ht="210" customHeight="1" x14ac:dyDescent="0.35">
      <c r="A908" s="84"/>
      <c r="B908" s="84"/>
      <c r="C908" s="84"/>
      <c r="D908" s="84"/>
      <c r="E908" s="84"/>
      <c r="F908" s="84"/>
      <c r="G908" s="468" t="s">
        <v>1382</v>
      </c>
      <c r="H908" s="468"/>
      <c r="I908" s="84"/>
      <c r="J908" s="84"/>
      <c r="K908" s="84"/>
      <c r="L908" s="84"/>
      <c r="M908" s="84"/>
      <c r="N908" s="84"/>
    </row>
    <row r="909" spans="1:14" ht="0.95" customHeight="1" x14ac:dyDescent="0.35">
      <c r="A909" s="84"/>
      <c r="B909" s="84"/>
      <c r="C909" s="84"/>
      <c r="D909" s="84"/>
      <c r="E909" s="84"/>
      <c r="F909" s="84"/>
      <c r="G909" s="84"/>
      <c r="H909" s="84"/>
      <c r="I909" s="84"/>
      <c r="J909" s="84"/>
      <c r="K909" s="84"/>
      <c r="L909" s="84"/>
      <c r="M909" s="84"/>
      <c r="N909" s="84"/>
    </row>
    <row r="910" spans="1:14" ht="54" customHeight="1" x14ac:dyDescent="0.35">
      <c r="A910" s="84"/>
      <c r="B910" s="84"/>
      <c r="C910" s="84"/>
      <c r="D910" s="84"/>
      <c r="E910" s="84"/>
      <c r="F910" s="84"/>
      <c r="G910" s="468" t="s">
        <v>1383</v>
      </c>
      <c r="H910" s="468"/>
      <c r="I910" s="84"/>
      <c r="J910" s="84"/>
      <c r="K910" s="84"/>
      <c r="L910" s="84"/>
      <c r="M910" s="84"/>
      <c r="N910" s="84"/>
    </row>
    <row r="911" spans="1:14" ht="20.100000000000001" customHeight="1" x14ac:dyDescent="0.35">
      <c r="A911" s="84"/>
      <c r="B911" s="84"/>
      <c r="C911" s="84"/>
      <c r="D911" s="84"/>
      <c r="E911" s="84"/>
      <c r="F911" s="468" t="s">
        <v>203</v>
      </c>
      <c r="G911" s="468"/>
      <c r="H911" s="468"/>
      <c r="I911" s="469" t="s">
        <v>19</v>
      </c>
      <c r="J911" s="470" t="s">
        <v>761</v>
      </c>
      <c r="K911" s="470"/>
      <c r="L911" s="469" t="s">
        <v>20</v>
      </c>
      <c r="M911" s="84"/>
      <c r="N911" s="84"/>
    </row>
    <row r="912" spans="1:14" ht="180" customHeight="1" x14ac:dyDescent="0.35">
      <c r="A912" s="84"/>
      <c r="B912" s="84"/>
      <c r="C912" s="84"/>
      <c r="D912" s="84"/>
      <c r="E912" s="84"/>
      <c r="F912" s="84"/>
      <c r="G912" s="468" t="s">
        <v>1384</v>
      </c>
      <c r="H912" s="468"/>
      <c r="I912" s="84"/>
      <c r="J912" s="84"/>
      <c r="K912" s="84"/>
      <c r="L912" s="84"/>
      <c r="M912" s="84"/>
      <c r="N912" s="84"/>
    </row>
    <row r="913" spans="1:14" ht="20.100000000000001" customHeight="1" x14ac:dyDescent="0.35">
      <c r="A913" s="84"/>
      <c r="B913" s="84"/>
      <c r="C913" s="84"/>
      <c r="D913" s="84"/>
      <c r="E913" s="84"/>
      <c r="F913" s="468" t="s">
        <v>205</v>
      </c>
      <c r="G913" s="468"/>
      <c r="H913" s="468"/>
      <c r="I913" s="469" t="s">
        <v>19</v>
      </c>
      <c r="J913" s="470" t="s">
        <v>1072</v>
      </c>
      <c r="K913" s="470"/>
      <c r="L913" s="469" t="s">
        <v>20</v>
      </c>
      <c r="M913" s="84"/>
      <c r="N913" s="84"/>
    </row>
    <row r="914" spans="1:14" ht="180" customHeight="1" x14ac:dyDescent="0.35">
      <c r="A914" s="84"/>
      <c r="B914" s="84"/>
      <c r="C914" s="84"/>
      <c r="D914" s="84"/>
      <c r="E914" s="84"/>
      <c r="F914" s="84"/>
      <c r="G914" s="468" t="s">
        <v>1385</v>
      </c>
      <c r="H914" s="468"/>
      <c r="I914" s="84"/>
      <c r="J914" s="84"/>
      <c r="K914" s="84"/>
      <c r="L914" s="84"/>
      <c r="M914" s="84"/>
      <c r="N914" s="84"/>
    </row>
    <row r="915" spans="1:14" ht="20.100000000000001" customHeight="1" x14ac:dyDescent="0.35">
      <c r="A915" s="84"/>
      <c r="B915" s="84"/>
      <c r="C915" s="84"/>
      <c r="D915" s="84"/>
      <c r="E915" s="84"/>
      <c r="F915" s="468" t="s">
        <v>206</v>
      </c>
      <c r="G915" s="468"/>
      <c r="H915" s="468"/>
      <c r="I915" s="469" t="s">
        <v>19</v>
      </c>
      <c r="J915" s="470" t="s">
        <v>830</v>
      </c>
      <c r="K915" s="470"/>
      <c r="L915" s="469" t="s">
        <v>20</v>
      </c>
      <c r="M915" s="84"/>
      <c r="N915" s="84"/>
    </row>
    <row r="916" spans="1:14" ht="180" customHeight="1" x14ac:dyDescent="0.35">
      <c r="A916" s="84"/>
      <c r="B916" s="84"/>
      <c r="C916" s="84"/>
      <c r="D916" s="84"/>
      <c r="E916" s="84"/>
      <c r="F916" s="84"/>
      <c r="G916" s="468" t="s">
        <v>1386</v>
      </c>
      <c r="H916" s="468"/>
      <c r="I916" s="84"/>
      <c r="J916" s="84"/>
      <c r="K916" s="84"/>
      <c r="L916" s="84"/>
      <c r="M916" s="84"/>
      <c r="N916" s="84"/>
    </row>
    <row r="917" spans="1:14" ht="20.100000000000001" customHeight="1" x14ac:dyDescent="0.35">
      <c r="A917" s="84"/>
      <c r="B917" s="84"/>
      <c r="C917" s="84"/>
      <c r="D917" s="84"/>
      <c r="E917" s="84"/>
      <c r="F917" s="468" t="s">
        <v>207</v>
      </c>
      <c r="G917" s="468"/>
      <c r="H917" s="468"/>
      <c r="I917" s="469" t="s">
        <v>19</v>
      </c>
      <c r="J917" s="470" t="s">
        <v>767</v>
      </c>
      <c r="K917" s="470"/>
      <c r="L917" s="469" t="s">
        <v>20</v>
      </c>
      <c r="M917" s="84"/>
      <c r="N917" s="84"/>
    </row>
    <row r="918" spans="1:14" ht="63" customHeight="1" x14ac:dyDescent="0.35">
      <c r="A918" s="84"/>
      <c r="B918" s="84"/>
      <c r="C918" s="84"/>
      <c r="D918" s="84"/>
      <c r="E918" s="84"/>
      <c r="F918" s="84"/>
      <c r="G918" s="468" t="s">
        <v>1387</v>
      </c>
      <c r="H918" s="468"/>
      <c r="I918" s="84"/>
      <c r="J918" s="84"/>
      <c r="K918" s="84"/>
      <c r="L918" s="84"/>
      <c r="M918" s="84"/>
      <c r="N918" s="84"/>
    </row>
    <row r="919" spans="1:14" ht="0.95" customHeight="1" x14ac:dyDescent="0.35">
      <c r="A919" s="84"/>
      <c r="B919" s="84"/>
      <c r="C919" s="84"/>
      <c r="D919" s="84"/>
      <c r="E919" s="84"/>
      <c r="F919" s="84"/>
      <c r="G919" s="84"/>
      <c r="H919" s="84"/>
      <c r="I919" s="84"/>
      <c r="J919" s="84"/>
      <c r="K919" s="84"/>
      <c r="L919" s="84"/>
      <c r="M919" s="84"/>
      <c r="N919" s="84"/>
    </row>
    <row r="920" spans="1:14" ht="162" customHeight="1" x14ac:dyDescent="0.35">
      <c r="A920" s="84"/>
      <c r="B920" s="84"/>
      <c r="C920" s="84"/>
      <c r="D920" s="84"/>
      <c r="E920" s="84"/>
      <c r="F920" s="84"/>
      <c r="G920" s="468" t="s">
        <v>1388</v>
      </c>
      <c r="H920" s="468"/>
      <c r="I920" s="84"/>
      <c r="J920" s="84"/>
      <c r="K920" s="84"/>
      <c r="L920" s="84"/>
      <c r="M920" s="84"/>
      <c r="N920" s="84"/>
    </row>
    <row r="921" spans="1:14" ht="20.100000000000001" customHeight="1" x14ac:dyDescent="0.35">
      <c r="A921" s="84"/>
      <c r="B921" s="84"/>
      <c r="C921" s="84"/>
      <c r="D921" s="84"/>
      <c r="E921" s="84"/>
      <c r="F921" s="468" t="s">
        <v>208</v>
      </c>
      <c r="G921" s="468"/>
      <c r="H921" s="468"/>
      <c r="I921" s="469" t="s">
        <v>19</v>
      </c>
      <c r="J921" s="470" t="s">
        <v>755</v>
      </c>
      <c r="K921" s="470"/>
      <c r="L921" s="469" t="s">
        <v>20</v>
      </c>
      <c r="M921" s="84"/>
      <c r="N921" s="84"/>
    </row>
    <row r="922" spans="1:14" ht="198" customHeight="1" x14ac:dyDescent="0.35">
      <c r="A922" s="84"/>
      <c r="B922" s="84"/>
      <c r="C922" s="84"/>
      <c r="D922" s="84"/>
      <c r="E922" s="84"/>
      <c r="F922" s="84"/>
      <c r="G922" s="468" t="s">
        <v>1389</v>
      </c>
      <c r="H922" s="468"/>
      <c r="I922" s="84"/>
      <c r="J922" s="84"/>
      <c r="K922" s="84"/>
      <c r="L922" s="84"/>
      <c r="M922" s="84"/>
      <c r="N922" s="84"/>
    </row>
    <row r="923" spans="1:14" ht="20.100000000000001" customHeight="1" x14ac:dyDescent="0.35">
      <c r="A923" s="84"/>
      <c r="B923" s="84"/>
      <c r="C923" s="84"/>
      <c r="D923" s="84"/>
      <c r="E923" s="84"/>
      <c r="F923" s="468" t="s">
        <v>209</v>
      </c>
      <c r="G923" s="468"/>
      <c r="H923" s="468"/>
      <c r="I923" s="469" t="s">
        <v>19</v>
      </c>
      <c r="J923" s="470" t="s">
        <v>802</v>
      </c>
      <c r="K923" s="470"/>
      <c r="L923" s="469" t="s">
        <v>20</v>
      </c>
      <c r="M923" s="84"/>
      <c r="N923" s="84"/>
    </row>
    <row r="924" spans="1:14" ht="180" customHeight="1" x14ac:dyDescent="0.35">
      <c r="A924" s="84"/>
      <c r="B924" s="84"/>
      <c r="C924" s="84"/>
      <c r="D924" s="84"/>
      <c r="E924" s="84"/>
      <c r="F924" s="84"/>
      <c r="G924" s="468" t="s">
        <v>1390</v>
      </c>
      <c r="H924" s="468"/>
      <c r="I924" s="84"/>
      <c r="J924" s="84"/>
      <c r="K924" s="84"/>
      <c r="L924" s="84"/>
      <c r="M924" s="84"/>
      <c r="N924" s="84"/>
    </row>
    <row r="925" spans="1:14" ht="20.100000000000001" customHeight="1" x14ac:dyDescent="0.35">
      <c r="A925" s="84"/>
      <c r="B925" s="84"/>
      <c r="C925" s="84"/>
      <c r="D925" s="84"/>
      <c r="E925" s="465" t="s">
        <v>32</v>
      </c>
      <c r="F925" s="465"/>
      <c r="G925" s="465"/>
      <c r="H925" s="465"/>
      <c r="I925" s="466" t="s">
        <v>43</v>
      </c>
      <c r="J925" s="467" t="s">
        <v>1078</v>
      </c>
      <c r="K925" s="467"/>
      <c r="L925" s="466" t="s">
        <v>20</v>
      </c>
      <c r="M925" s="84"/>
      <c r="N925" s="84"/>
    </row>
    <row r="926" spans="1:14" ht="20.100000000000001" customHeight="1" x14ac:dyDescent="0.35">
      <c r="A926" s="84"/>
      <c r="B926" s="84"/>
      <c r="C926" s="84"/>
      <c r="D926" s="84"/>
      <c r="E926" s="84"/>
      <c r="F926" s="465" t="s">
        <v>215</v>
      </c>
      <c r="G926" s="465"/>
      <c r="H926" s="465"/>
      <c r="I926" s="466" t="s">
        <v>43</v>
      </c>
      <c r="J926" s="467" t="s">
        <v>1077</v>
      </c>
      <c r="K926" s="467"/>
      <c r="L926" s="466" t="s">
        <v>20</v>
      </c>
      <c r="M926" s="84"/>
      <c r="N926" s="84"/>
    </row>
    <row r="927" spans="1:14" ht="20.100000000000001" customHeight="1" x14ac:dyDescent="0.35">
      <c r="A927" s="84"/>
      <c r="B927" s="84"/>
      <c r="C927" s="84"/>
      <c r="D927" s="84"/>
      <c r="E927" s="84"/>
      <c r="F927" s="468" t="s">
        <v>216</v>
      </c>
      <c r="G927" s="468"/>
      <c r="H927" s="468"/>
      <c r="I927" s="84"/>
      <c r="J927" s="84"/>
      <c r="K927" s="84"/>
      <c r="L927" s="84"/>
      <c r="M927" s="84"/>
      <c r="N927" s="84"/>
    </row>
    <row r="928" spans="1:14" ht="0.95" customHeight="1" x14ac:dyDescent="0.35">
      <c r="A928" s="84"/>
      <c r="B928" s="84"/>
      <c r="C928" s="84"/>
      <c r="D928" s="84"/>
      <c r="E928" s="84"/>
      <c r="F928" s="84"/>
      <c r="G928" s="84"/>
      <c r="H928" s="84"/>
      <c r="I928" s="84"/>
      <c r="J928" s="84"/>
      <c r="K928" s="84"/>
      <c r="L928" s="84"/>
      <c r="M928" s="84"/>
      <c r="N928" s="84"/>
    </row>
    <row r="929" spans="1:14" ht="20.100000000000001" customHeight="1" x14ac:dyDescent="0.35">
      <c r="A929" s="84"/>
      <c r="B929" s="84"/>
      <c r="C929" s="84"/>
      <c r="D929" s="84"/>
      <c r="E929" s="84"/>
      <c r="F929" s="84"/>
      <c r="G929" s="468" t="s">
        <v>1391</v>
      </c>
      <c r="H929" s="468"/>
      <c r="I929" s="469" t="s">
        <v>19</v>
      </c>
      <c r="J929" s="470" t="s">
        <v>1075</v>
      </c>
      <c r="K929" s="470"/>
      <c r="L929" s="469" t="s">
        <v>20</v>
      </c>
      <c r="M929" s="84"/>
      <c r="N929" s="84"/>
    </row>
    <row r="930" spans="1:14" ht="323.10000000000002" customHeight="1" x14ac:dyDescent="0.35">
      <c r="A930" s="84"/>
      <c r="B930" s="84"/>
      <c r="C930" s="84"/>
      <c r="D930" s="84"/>
      <c r="E930" s="84"/>
      <c r="F930" s="84"/>
      <c r="G930" s="468"/>
      <c r="H930" s="468"/>
      <c r="I930" s="84"/>
      <c r="J930" s="84"/>
      <c r="K930" s="84"/>
      <c r="L930" s="84"/>
      <c r="M930" s="84"/>
      <c r="N930" s="84"/>
    </row>
    <row r="931" spans="1:14" ht="20.100000000000001" customHeight="1" x14ac:dyDescent="0.35">
      <c r="A931" s="84"/>
      <c r="B931" s="84"/>
      <c r="C931" s="84"/>
      <c r="D931" s="84"/>
      <c r="E931" s="84"/>
      <c r="F931" s="84"/>
      <c r="G931" s="468" t="s">
        <v>1392</v>
      </c>
      <c r="H931" s="468"/>
      <c r="I931" s="469" t="s">
        <v>19</v>
      </c>
      <c r="J931" s="470" t="s">
        <v>995</v>
      </c>
      <c r="K931" s="470"/>
      <c r="L931" s="469" t="s">
        <v>20</v>
      </c>
      <c r="M931" s="84"/>
      <c r="N931" s="84"/>
    </row>
    <row r="932" spans="1:14" ht="275.25" customHeight="1" x14ac:dyDescent="0.35">
      <c r="A932" s="84"/>
      <c r="B932" s="84"/>
      <c r="C932" s="84"/>
      <c r="D932" s="84"/>
      <c r="E932" s="84"/>
      <c r="F932" s="84"/>
      <c r="G932" s="468"/>
      <c r="H932" s="468"/>
      <c r="I932" s="84"/>
      <c r="J932" s="84"/>
      <c r="K932" s="84"/>
      <c r="L932" s="84"/>
      <c r="M932" s="84"/>
      <c r="N932" s="84"/>
    </row>
    <row r="933" spans="1:14" ht="20.100000000000001" customHeight="1" x14ac:dyDescent="0.35">
      <c r="A933" s="84"/>
      <c r="B933" s="84"/>
      <c r="C933" s="84"/>
      <c r="D933" s="84"/>
      <c r="E933" s="84"/>
      <c r="F933" s="468" t="s">
        <v>222</v>
      </c>
      <c r="G933" s="468"/>
      <c r="H933" s="468"/>
      <c r="I933" s="84"/>
      <c r="J933" s="84"/>
      <c r="K933" s="84"/>
      <c r="L933" s="84"/>
      <c r="M933" s="84"/>
      <c r="N933" s="84"/>
    </row>
    <row r="934" spans="1:14" ht="72.95" customHeight="1" x14ac:dyDescent="0.35">
      <c r="A934" s="84"/>
      <c r="B934" s="84"/>
      <c r="C934" s="84"/>
      <c r="D934" s="84"/>
      <c r="E934" s="84"/>
      <c r="F934" s="84"/>
      <c r="G934" s="84"/>
      <c r="H934" s="84"/>
      <c r="I934" s="84"/>
      <c r="J934" s="84"/>
      <c r="K934" s="84"/>
      <c r="L934" s="84"/>
      <c r="M934" s="84"/>
      <c r="N934" s="84"/>
    </row>
    <row r="935" spans="1:14" ht="42" customHeight="1" x14ac:dyDescent="0.35">
      <c r="A935" s="84"/>
      <c r="B935" s="84"/>
      <c r="C935" s="84"/>
      <c r="D935" s="84"/>
      <c r="E935" s="84"/>
      <c r="F935" s="84"/>
      <c r="G935" s="84"/>
      <c r="H935" s="84"/>
      <c r="I935" s="84"/>
      <c r="J935" s="84"/>
      <c r="K935" s="84"/>
      <c r="L935" s="84"/>
      <c r="M935" s="84"/>
      <c r="N935" s="84"/>
    </row>
    <row r="936" spans="1:14" ht="20.100000000000001" customHeight="1" x14ac:dyDescent="0.35">
      <c r="A936" s="84"/>
      <c r="B936" s="84"/>
      <c r="C936" s="459" t="s">
        <v>1124</v>
      </c>
      <c r="D936" s="459"/>
      <c r="E936" s="459"/>
      <c r="F936" s="459"/>
      <c r="G936" s="459"/>
      <c r="H936" s="84"/>
      <c r="I936" s="84"/>
      <c r="J936" s="84"/>
      <c r="K936" s="460" t="s">
        <v>1393</v>
      </c>
      <c r="L936" s="461" t="s">
        <v>1125</v>
      </c>
      <c r="M936" s="84"/>
      <c r="N936" s="84"/>
    </row>
    <row r="937" spans="1:14" ht="0.95" customHeight="1" x14ac:dyDescent="0.35">
      <c r="A937" s="84"/>
      <c r="B937" s="84"/>
      <c r="C937" s="84"/>
      <c r="D937" s="84"/>
      <c r="E937" s="84"/>
      <c r="F937" s="84"/>
      <c r="G937" s="84"/>
      <c r="H937" s="84"/>
      <c r="I937" s="84"/>
      <c r="J937" s="84"/>
      <c r="K937" s="84"/>
      <c r="L937" s="84"/>
      <c r="M937" s="84"/>
      <c r="N937" s="84"/>
    </row>
    <row r="938" spans="1:14" ht="20.100000000000001" customHeight="1" x14ac:dyDescent="0.35">
      <c r="A938" s="84"/>
      <c r="B938" s="84"/>
      <c r="C938" s="84"/>
      <c r="D938" s="84"/>
      <c r="E938" s="84"/>
      <c r="F938" s="84"/>
      <c r="G938" s="468" t="s">
        <v>1394</v>
      </c>
      <c r="H938" s="468"/>
      <c r="I938" s="469" t="s">
        <v>19</v>
      </c>
      <c r="J938" s="470" t="s">
        <v>802</v>
      </c>
      <c r="K938" s="470"/>
      <c r="L938" s="469" t="s">
        <v>20</v>
      </c>
      <c r="M938" s="84"/>
      <c r="N938" s="84"/>
    </row>
    <row r="939" spans="1:14" ht="409.6" customHeight="1" x14ac:dyDescent="0.35">
      <c r="A939" s="84"/>
      <c r="B939" s="84"/>
      <c r="C939" s="84"/>
      <c r="D939" s="84"/>
      <c r="E939" s="84"/>
      <c r="F939" s="84"/>
      <c r="G939" s="468"/>
      <c r="H939" s="468"/>
      <c r="I939" s="84"/>
      <c r="J939" s="84"/>
      <c r="K939" s="84"/>
      <c r="L939" s="84"/>
      <c r="M939" s="84"/>
      <c r="N939" s="84"/>
    </row>
    <row r="940" spans="1:14" ht="42" customHeight="1" x14ac:dyDescent="0.35">
      <c r="A940" s="84"/>
      <c r="B940" s="84"/>
      <c r="C940" s="84"/>
      <c r="D940" s="84"/>
      <c r="E940" s="84"/>
      <c r="F940" s="84"/>
      <c r="G940" s="84"/>
      <c r="H940" s="84"/>
      <c r="I940" s="84"/>
      <c r="J940" s="84"/>
      <c r="K940" s="84"/>
      <c r="L940" s="84"/>
      <c r="M940" s="84"/>
      <c r="N940" s="84"/>
    </row>
    <row r="941" spans="1:14" ht="42" customHeight="1" x14ac:dyDescent="0.35">
      <c r="A941" s="84"/>
      <c r="B941" s="84"/>
      <c r="C941" s="84"/>
      <c r="D941" s="84"/>
      <c r="E941" s="84"/>
      <c r="F941" s="84"/>
      <c r="G941" s="84"/>
      <c r="H941" s="84"/>
      <c r="I941" s="84"/>
      <c r="J941" s="84"/>
      <c r="K941" s="84"/>
      <c r="L941" s="84"/>
      <c r="M941" s="84"/>
      <c r="N941" s="84"/>
    </row>
    <row r="942" spans="1:14" ht="0.95" customHeight="1" x14ac:dyDescent="0.35">
      <c r="A942" s="84"/>
      <c r="B942" s="84"/>
      <c r="C942" s="84"/>
      <c r="D942" s="84"/>
      <c r="E942" s="84"/>
      <c r="F942" s="84"/>
      <c r="G942" s="84"/>
      <c r="H942" s="84"/>
      <c r="I942" s="84"/>
      <c r="J942" s="84"/>
      <c r="K942" s="84"/>
      <c r="L942" s="84"/>
      <c r="M942" s="84"/>
      <c r="N942" s="84"/>
    </row>
    <row r="943" spans="1:14" ht="252.95" customHeight="1" x14ac:dyDescent="0.35">
      <c r="A943" s="84"/>
      <c r="B943" s="84"/>
      <c r="C943" s="84"/>
      <c r="D943" s="84"/>
      <c r="E943" s="84"/>
      <c r="F943" s="84"/>
      <c r="G943" s="468" t="s">
        <v>1395</v>
      </c>
      <c r="H943" s="468"/>
      <c r="I943" s="84"/>
      <c r="J943" s="84"/>
      <c r="K943" s="84"/>
      <c r="L943" s="84"/>
      <c r="M943" s="84"/>
      <c r="N943" s="84"/>
    </row>
    <row r="944" spans="1:14" ht="0.95" customHeight="1" x14ac:dyDescent="0.35">
      <c r="A944" s="84"/>
      <c r="B944" s="84"/>
      <c r="C944" s="84"/>
      <c r="D944" s="84"/>
      <c r="E944" s="84"/>
      <c r="F944" s="84"/>
      <c r="G944" s="84"/>
      <c r="H944" s="84"/>
      <c r="I944" s="84"/>
      <c r="J944" s="84"/>
      <c r="K944" s="84"/>
      <c r="L944" s="84"/>
      <c r="M944" s="84"/>
      <c r="N944" s="84"/>
    </row>
    <row r="945" spans="1:14" ht="20.100000000000001" customHeight="1" x14ac:dyDescent="0.35">
      <c r="A945" s="84"/>
      <c r="B945" s="84"/>
      <c r="C945" s="84"/>
      <c r="D945" s="84"/>
      <c r="E945" s="84"/>
      <c r="F945" s="84"/>
      <c r="G945" s="468" t="s">
        <v>1396</v>
      </c>
      <c r="H945" s="468"/>
      <c r="I945" s="469" t="s">
        <v>19</v>
      </c>
      <c r="J945" s="470" t="s">
        <v>1076</v>
      </c>
      <c r="K945" s="470"/>
      <c r="L945" s="469" t="s">
        <v>20</v>
      </c>
      <c r="M945" s="84"/>
      <c r="N945" s="84"/>
    </row>
    <row r="946" spans="1:14" ht="409.6" customHeight="1" x14ac:dyDescent="0.35">
      <c r="A946" s="84"/>
      <c r="B946" s="84"/>
      <c r="C946" s="84"/>
      <c r="D946" s="84"/>
      <c r="E946" s="84"/>
      <c r="F946" s="84"/>
      <c r="G946" s="468"/>
      <c r="H946" s="468"/>
      <c r="I946" s="84"/>
      <c r="J946" s="84"/>
      <c r="K946" s="84"/>
      <c r="L946" s="84"/>
      <c r="M946" s="84"/>
      <c r="N946" s="84"/>
    </row>
    <row r="947" spans="1:14" ht="42" customHeight="1" x14ac:dyDescent="0.35">
      <c r="A947" s="84"/>
      <c r="B947" s="84"/>
      <c r="C947" s="84"/>
      <c r="D947" s="84"/>
      <c r="E947" s="84"/>
      <c r="F947" s="84"/>
      <c r="G947" s="84"/>
      <c r="H947" s="84"/>
      <c r="I947" s="84"/>
      <c r="J947" s="84"/>
      <c r="K947" s="84"/>
      <c r="L947" s="84"/>
      <c r="M947" s="84"/>
      <c r="N947" s="84"/>
    </row>
    <row r="948" spans="1:14" ht="0.95" customHeight="1" x14ac:dyDescent="0.35">
      <c r="A948" s="84"/>
      <c r="B948" s="84"/>
      <c r="C948" s="84"/>
      <c r="D948" s="84"/>
      <c r="E948" s="84"/>
      <c r="F948" s="84"/>
      <c r="G948" s="84"/>
      <c r="H948" s="84"/>
      <c r="I948" s="84"/>
      <c r="J948" s="84"/>
      <c r="K948" s="84"/>
      <c r="L948" s="84"/>
      <c r="M948" s="84"/>
      <c r="N948" s="84"/>
    </row>
    <row r="949" spans="1:14" ht="270.95" customHeight="1" x14ac:dyDescent="0.35">
      <c r="A949" s="84"/>
      <c r="B949" s="84"/>
      <c r="C949" s="84"/>
      <c r="D949" s="84"/>
      <c r="E949" s="84"/>
      <c r="F949" s="84"/>
      <c r="G949" s="468" t="s">
        <v>1397</v>
      </c>
      <c r="H949" s="468"/>
      <c r="I949" s="84"/>
      <c r="J949" s="84"/>
      <c r="K949" s="84"/>
      <c r="L949" s="84"/>
      <c r="M949" s="84"/>
      <c r="N949" s="84"/>
    </row>
    <row r="950" spans="1:14" ht="0.95" customHeight="1" x14ac:dyDescent="0.35">
      <c r="A950" s="84"/>
      <c r="B950" s="84"/>
      <c r="C950" s="84"/>
      <c r="D950" s="84"/>
      <c r="E950" s="84"/>
      <c r="F950" s="84"/>
      <c r="G950" s="84"/>
      <c r="H950" s="84"/>
      <c r="I950" s="84"/>
      <c r="J950" s="84"/>
      <c r="K950" s="84"/>
      <c r="L950" s="84"/>
      <c r="M950" s="84"/>
      <c r="N950" s="84"/>
    </row>
    <row r="951" spans="1:14" ht="20.100000000000001" customHeight="1" x14ac:dyDescent="0.35">
      <c r="A951" s="84"/>
      <c r="B951" s="84"/>
      <c r="C951" s="84"/>
      <c r="D951" s="84"/>
      <c r="E951" s="84"/>
      <c r="F951" s="84"/>
      <c r="G951" s="468" t="s">
        <v>1398</v>
      </c>
      <c r="H951" s="468"/>
      <c r="I951" s="469" t="s">
        <v>19</v>
      </c>
      <c r="J951" s="470" t="s">
        <v>995</v>
      </c>
      <c r="K951" s="470"/>
      <c r="L951" s="469" t="s">
        <v>20</v>
      </c>
      <c r="M951" s="84"/>
      <c r="N951" s="84"/>
    </row>
    <row r="952" spans="1:14" ht="409.6" customHeight="1" x14ac:dyDescent="0.35">
      <c r="A952" s="84"/>
      <c r="B952" s="84"/>
      <c r="C952" s="84"/>
      <c r="D952" s="84"/>
      <c r="E952" s="84"/>
      <c r="F952" s="84"/>
      <c r="G952" s="468"/>
      <c r="H952" s="468"/>
      <c r="I952" s="84"/>
      <c r="J952" s="84"/>
      <c r="K952" s="84"/>
      <c r="L952" s="84"/>
      <c r="M952" s="84"/>
      <c r="N952" s="84"/>
    </row>
    <row r="953" spans="1:14" ht="20.100000000000001" customHeight="1" x14ac:dyDescent="0.35">
      <c r="A953" s="84"/>
      <c r="B953" s="84"/>
      <c r="C953" s="84"/>
      <c r="D953" s="84"/>
      <c r="E953" s="84"/>
      <c r="F953" s="465" t="s">
        <v>250</v>
      </c>
      <c r="G953" s="465"/>
      <c r="H953" s="465"/>
      <c r="I953" s="466" t="s">
        <v>43</v>
      </c>
      <c r="J953" s="467" t="s">
        <v>830</v>
      </c>
      <c r="K953" s="467"/>
      <c r="L953" s="466" t="s">
        <v>20</v>
      </c>
      <c r="M953" s="84"/>
      <c r="N953" s="84"/>
    </row>
    <row r="954" spans="1:14" ht="20.100000000000001" customHeight="1" x14ac:dyDescent="0.35">
      <c r="A954" s="84"/>
      <c r="B954" s="84"/>
      <c r="C954" s="84"/>
      <c r="D954" s="84"/>
      <c r="E954" s="84"/>
      <c r="F954" s="468" t="s">
        <v>281</v>
      </c>
      <c r="G954" s="468"/>
      <c r="H954" s="468"/>
      <c r="I954" s="469" t="s">
        <v>19</v>
      </c>
      <c r="J954" s="470" t="s">
        <v>830</v>
      </c>
      <c r="K954" s="470"/>
      <c r="L954" s="469" t="s">
        <v>20</v>
      </c>
      <c r="M954" s="84"/>
      <c r="N954" s="84"/>
    </row>
    <row r="955" spans="1:14" ht="101.1" customHeight="1" x14ac:dyDescent="0.35">
      <c r="A955" s="84"/>
      <c r="B955" s="84"/>
      <c r="C955" s="84"/>
      <c r="D955" s="84"/>
      <c r="E955" s="84"/>
      <c r="F955" s="84"/>
      <c r="G955" s="468" t="s">
        <v>1399</v>
      </c>
      <c r="H955" s="468"/>
      <c r="I955" s="84"/>
      <c r="J955" s="84"/>
      <c r="K955" s="84"/>
      <c r="L955" s="84"/>
      <c r="M955" s="84"/>
      <c r="N955" s="84"/>
    </row>
    <row r="956" spans="1:14" ht="0.95" customHeight="1" x14ac:dyDescent="0.35">
      <c r="A956" s="84"/>
      <c r="B956" s="84"/>
      <c r="C956" s="84"/>
      <c r="D956" s="84"/>
      <c r="E956" s="84"/>
      <c r="F956" s="84"/>
      <c r="G956" s="84"/>
      <c r="H956" s="84"/>
      <c r="I956" s="84"/>
      <c r="J956" s="84"/>
      <c r="K956" s="84"/>
      <c r="L956" s="84"/>
      <c r="M956" s="84"/>
      <c r="N956" s="84"/>
    </row>
    <row r="957" spans="1:14" ht="180" customHeight="1" x14ac:dyDescent="0.35">
      <c r="A957" s="84"/>
      <c r="B957" s="84"/>
      <c r="C957" s="84"/>
      <c r="D957" s="84"/>
      <c r="E957" s="84"/>
      <c r="F957" s="84"/>
      <c r="G957" s="468" t="s">
        <v>1400</v>
      </c>
      <c r="H957" s="468"/>
      <c r="I957" s="84"/>
      <c r="J957" s="84"/>
      <c r="K957" s="84"/>
      <c r="L957" s="84"/>
      <c r="M957" s="84"/>
      <c r="N957" s="84"/>
    </row>
    <row r="958" spans="1:14" ht="20.100000000000001" customHeight="1" x14ac:dyDescent="0.35">
      <c r="A958" s="84"/>
      <c r="B958" s="84"/>
      <c r="C958" s="84"/>
      <c r="D958" s="465" t="s">
        <v>101</v>
      </c>
      <c r="E958" s="465"/>
      <c r="F958" s="465"/>
      <c r="G958" s="465"/>
      <c r="H958" s="465"/>
      <c r="I958" s="466" t="s">
        <v>43</v>
      </c>
      <c r="J958" s="467" t="s">
        <v>1104</v>
      </c>
      <c r="K958" s="467"/>
      <c r="L958" s="466" t="s">
        <v>20</v>
      </c>
      <c r="M958" s="84"/>
      <c r="N958" s="84"/>
    </row>
    <row r="959" spans="1:14" ht="20.100000000000001" customHeight="1" x14ac:dyDescent="0.35">
      <c r="A959" s="84"/>
      <c r="B959" s="84"/>
      <c r="C959" s="84"/>
      <c r="D959" s="84"/>
      <c r="E959" s="465" t="s">
        <v>31</v>
      </c>
      <c r="F959" s="465"/>
      <c r="G959" s="465"/>
      <c r="H959" s="465"/>
      <c r="I959" s="466" t="s">
        <v>43</v>
      </c>
      <c r="J959" s="467" t="s">
        <v>1082</v>
      </c>
      <c r="K959" s="467"/>
      <c r="L959" s="466" t="s">
        <v>20</v>
      </c>
      <c r="M959" s="84"/>
      <c r="N959" s="84"/>
    </row>
    <row r="960" spans="1:14" ht="20.100000000000001" customHeight="1" x14ac:dyDescent="0.35">
      <c r="A960" s="84"/>
      <c r="B960" s="84"/>
      <c r="C960" s="84"/>
      <c r="D960" s="84"/>
      <c r="E960" s="84"/>
      <c r="F960" s="465" t="s">
        <v>186</v>
      </c>
      <c r="G960" s="465"/>
      <c r="H960" s="465"/>
      <c r="I960" s="466" t="s">
        <v>43</v>
      </c>
      <c r="J960" s="467" t="s">
        <v>1082</v>
      </c>
      <c r="K960" s="467"/>
      <c r="L960" s="466" t="s">
        <v>20</v>
      </c>
      <c r="M960" s="84"/>
      <c r="N960" s="84"/>
    </row>
    <row r="961" spans="1:14" ht="20.100000000000001" customHeight="1" x14ac:dyDescent="0.35">
      <c r="A961" s="84"/>
      <c r="B961" s="84"/>
      <c r="C961" s="84"/>
      <c r="D961" s="84"/>
      <c r="E961" s="84"/>
      <c r="F961" s="468" t="s">
        <v>187</v>
      </c>
      <c r="G961" s="468"/>
      <c r="H961" s="468"/>
      <c r="I961" s="84"/>
      <c r="J961" s="84"/>
      <c r="K961" s="84"/>
      <c r="L961" s="84"/>
      <c r="M961" s="84"/>
      <c r="N961" s="84"/>
    </row>
    <row r="962" spans="1:14" ht="20.100000000000001" customHeight="1" x14ac:dyDescent="0.35">
      <c r="A962" s="84"/>
      <c r="B962" s="84"/>
      <c r="C962" s="84"/>
      <c r="D962" s="84"/>
      <c r="E962" s="84"/>
      <c r="F962" s="84"/>
      <c r="G962" s="468" t="s">
        <v>1401</v>
      </c>
      <c r="H962" s="468"/>
      <c r="I962" s="469" t="s">
        <v>19</v>
      </c>
      <c r="J962" s="470" t="s">
        <v>1080</v>
      </c>
      <c r="K962" s="470"/>
      <c r="L962" s="469" t="s">
        <v>20</v>
      </c>
      <c r="M962" s="84"/>
      <c r="N962" s="84"/>
    </row>
    <row r="963" spans="1:14" ht="123.95" customHeight="1" x14ac:dyDescent="0.35">
      <c r="A963" s="84"/>
      <c r="B963" s="84"/>
      <c r="C963" s="84"/>
      <c r="D963" s="84"/>
      <c r="E963" s="84"/>
      <c r="F963" s="84"/>
      <c r="G963" s="468"/>
      <c r="H963" s="468"/>
      <c r="I963" s="84"/>
      <c r="J963" s="84"/>
      <c r="K963" s="84"/>
      <c r="L963" s="84"/>
      <c r="M963" s="84"/>
      <c r="N963" s="84"/>
    </row>
    <row r="964" spans="1:14" ht="20.100000000000001" customHeight="1" x14ac:dyDescent="0.35">
      <c r="A964" s="84"/>
      <c r="B964" s="84"/>
      <c r="C964" s="84"/>
      <c r="D964" s="84"/>
      <c r="E964" s="84"/>
      <c r="F964" s="84"/>
      <c r="G964" s="468" t="s">
        <v>1402</v>
      </c>
      <c r="H964" s="468"/>
      <c r="I964" s="469" t="s">
        <v>19</v>
      </c>
      <c r="J964" s="470" t="s">
        <v>1081</v>
      </c>
      <c r="K964" s="470"/>
      <c r="L964" s="469" t="s">
        <v>20</v>
      </c>
      <c r="M964" s="84"/>
      <c r="N964" s="84"/>
    </row>
    <row r="965" spans="1:14" ht="123.95" customHeight="1" x14ac:dyDescent="0.35">
      <c r="A965" s="84"/>
      <c r="B965" s="84"/>
      <c r="C965" s="84"/>
      <c r="D965" s="84"/>
      <c r="E965" s="84"/>
      <c r="F965" s="84"/>
      <c r="G965" s="468"/>
      <c r="H965" s="468"/>
      <c r="I965" s="84"/>
      <c r="J965" s="84"/>
      <c r="K965" s="84"/>
      <c r="L965" s="84"/>
      <c r="M965" s="84"/>
      <c r="N965" s="84"/>
    </row>
    <row r="966" spans="1:14" ht="20.100000000000001" customHeight="1" x14ac:dyDescent="0.35">
      <c r="A966" s="84"/>
      <c r="B966" s="84"/>
      <c r="C966" s="84"/>
      <c r="D966" s="84"/>
      <c r="E966" s="465" t="s">
        <v>32</v>
      </c>
      <c r="F966" s="465"/>
      <c r="G966" s="465"/>
      <c r="H966" s="465"/>
      <c r="I966" s="466" t="s">
        <v>43</v>
      </c>
      <c r="J966" s="467" t="s">
        <v>1103</v>
      </c>
      <c r="K966" s="467"/>
      <c r="L966" s="466" t="s">
        <v>20</v>
      </c>
      <c r="M966" s="84"/>
      <c r="N966" s="84"/>
    </row>
    <row r="967" spans="1:14" ht="20.100000000000001" customHeight="1" x14ac:dyDescent="0.35">
      <c r="A967" s="84"/>
      <c r="B967" s="84"/>
      <c r="C967" s="84"/>
      <c r="D967" s="84"/>
      <c r="E967" s="84"/>
      <c r="F967" s="465" t="s">
        <v>215</v>
      </c>
      <c r="G967" s="465"/>
      <c r="H967" s="465"/>
      <c r="I967" s="466" t="s">
        <v>43</v>
      </c>
      <c r="J967" s="467" t="s">
        <v>1086</v>
      </c>
      <c r="K967" s="467"/>
      <c r="L967" s="466" t="s">
        <v>20</v>
      </c>
      <c r="M967" s="84"/>
      <c r="N967" s="84"/>
    </row>
    <row r="968" spans="1:14" ht="20.100000000000001" customHeight="1" x14ac:dyDescent="0.35">
      <c r="A968" s="84"/>
      <c r="B968" s="84"/>
      <c r="C968" s="84"/>
      <c r="D968" s="84"/>
      <c r="E968" s="84"/>
      <c r="F968" s="468" t="s">
        <v>670</v>
      </c>
      <c r="G968" s="468"/>
      <c r="H968" s="468"/>
      <c r="I968" s="84"/>
      <c r="J968" s="84"/>
      <c r="K968" s="84"/>
      <c r="L968" s="84"/>
      <c r="M968" s="84"/>
      <c r="N968" s="84"/>
    </row>
    <row r="969" spans="1:14" ht="171" customHeight="1" x14ac:dyDescent="0.35">
      <c r="A969" s="84"/>
      <c r="B969" s="84"/>
      <c r="C969" s="84"/>
      <c r="D969" s="84"/>
      <c r="E969" s="84"/>
      <c r="F969" s="84"/>
      <c r="G969" s="84"/>
      <c r="H969" s="84"/>
      <c r="I969" s="84"/>
      <c r="J969" s="84"/>
      <c r="K969" s="84"/>
      <c r="L969" s="84"/>
      <c r="M969" s="84"/>
      <c r="N969" s="84"/>
    </row>
    <row r="970" spans="1:14" ht="0.95" customHeight="1" x14ac:dyDescent="0.35">
      <c r="A970" s="84"/>
      <c r="B970" s="84"/>
      <c r="C970" s="84"/>
      <c r="D970" s="84"/>
      <c r="E970" s="84"/>
      <c r="F970" s="84"/>
      <c r="G970" s="84"/>
      <c r="H970" s="84"/>
      <c r="I970" s="84"/>
      <c r="J970" s="84"/>
      <c r="K970" s="84"/>
      <c r="L970" s="84"/>
      <c r="M970" s="84"/>
      <c r="N970" s="84"/>
    </row>
    <row r="971" spans="1:14" ht="20.100000000000001" customHeight="1" x14ac:dyDescent="0.35">
      <c r="A971" s="84"/>
      <c r="B971" s="84"/>
      <c r="C971" s="84"/>
      <c r="D971" s="84"/>
      <c r="E971" s="84"/>
      <c r="F971" s="84"/>
      <c r="G971" s="468" t="s">
        <v>1403</v>
      </c>
      <c r="H971" s="468"/>
      <c r="I971" s="469" t="s">
        <v>19</v>
      </c>
      <c r="J971" s="470" t="s">
        <v>1083</v>
      </c>
      <c r="K971" s="470"/>
      <c r="L971" s="469" t="s">
        <v>20</v>
      </c>
      <c r="M971" s="84"/>
      <c r="N971" s="84"/>
    </row>
    <row r="972" spans="1:14" ht="177.95" customHeight="1" x14ac:dyDescent="0.35">
      <c r="A972" s="84"/>
      <c r="B972" s="84"/>
      <c r="C972" s="84"/>
      <c r="D972" s="84"/>
      <c r="E972" s="84"/>
      <c r="F972" s="84"/>
      <c r="G972" s="468"/>
      <c r="H972" s="468"/>
      <c r="I972" s="84"/>
      <c r="J972" s="84"/>
      <c r="K972" s="84"/>
      <c r="L972" s="84"/>
      <c r="M972" s="84"/>
      <c r="N972" s="84"/>
    </row>
    <row r="973" spans="1:14" ht="20.100000000000001" customHeight="1" x14ac:dyDescent="0.35">
      <c r="A973" s="84"/>
      <c r="B973" s="84"/>
      <c r="C973" s="84"/>
      <c r="D973" s="84"/>
      <c r="E973" s="84"/>
      <c r="F973" s="84"/>
      <c r="G973" s="468" t="s">
        <v>1404</v>
      </c>
      <c r="H973" s="468"/>
      <c r="I973" s="469" t="s">
        <v>19</v>
      </c>
      <c r="J973" s="470" t="s">
        <v>812</v>
      </c>
      <c r="K973" s="470"/>
      <c r="L973" s="469" t="s">
        <v>20</v>
      </c>
      <c r="M973" s="84"/>
      <c r="N973" s="84"/>
    </row>
    <row r="974" spans="1:14" ht="177.95" customHeight="1" x14ac:dyDescent="0.35">
      <c r="A974" s="84"/>
      <c r="B974" s="84"/>
      <c r="C974" s="84"/>
      <c r="D974" s="84"/>
      <c r="E974" s="84"/>
      <c r="F974" s="84"/>
      <c r="G974" s="468"/>
      <c r="H974" s="468"/>
      <c r="I974" s="84"/>
      <c r="J974" s="84"/>
      <c r="K974" s="84"/>
      <c r="L974" s="84"/>
      <c r="M974" s="84"/>
      <c r="N974" s="84"/>
    </row>
    <row r="975" spans="1:14" ht="20.100000000000001" customHeight="1" x14ac:dyDescent="0.35">
      <c r="A975" s="84"/>
      <c r="B975" s="84"/>
      <c r="C975" s="84"/>
      <c r="D975" s="84"/>
      <c r="E975" s="84"/>
      <c r="F975" s="84"/>
      <c r="G975" s="468" t="s">
        <v>1405</v>
      </c>
      <c r="H975" s="468"/>
      <c r="I975" s="469" t="s">
        <v>19</v>
      </c>
      <c r="J975" s="470" t="s">
        <v>778</v>
      </c>
      <c r="K975" s="470"/>
      <c r="L975" s="469" t="s">
        <v>20</v>
      </c>
      <c r="M975" s="84"/>
      <c r="N975" s="84"/>
    </row>
    <row r="976" spans="1:14" ht="177.95" customHeight="1" x14ac:dyDescent="0.35">
      <c r="A976" s="84"/>
      <c r="B976" s="84"/>
      <c r="C976" s="84"/>
      <c r="D976" s="84"/>
      <c r="E976" s="84"/>
      <c r="F976" s="84"/>
      <c r="G976" s="468"/>
      <c r="H976" s="468"/>
      <c r="I976" s="84"/>
      <c r="J976" s="84"/>
      <c r="K976" s="84"/>
      <c r="L976" s="84"/>
      <c r="M976" s="84"/>
      <c r="N976" s="84"/>
    </row>
    <row r="977" spans="1:14" ht="0.95" customHeight="1" x14ac:dyDescent="0.35">
      <c r="A977" s="84"/>
      <c r="B977" s="84"/>
      <c r="C977" s="84"/>
      <c r="D977" s="84"/>
      <c r="E977" s="84"/>
      <c r="F977" s="84"/>
      <c r="G977" s="84"/>
      <c r="H977" s="84"/>
      <c r="I977" s="84"/>
      <c r="J977" s="84"/>
      <c r="K977" s="84"/>
      <c r="L977" s="84"/>
      <c r="M977" s="84"/>
      <c r="N977" s="84"/>
    </row>
    <row r="978" spans="1:14" ht="20.100000000000001" customHeight="1" x14ac:dyDescent="0.35">
      <c r="A978" s="84"/>
      <c r="B978" s="84"/>
      <c r="C978" s="84"/>
      <c r="D978" s="84"/>
      <c r="E978" s="84"/>
      <c r="F978" s="84"/>
      <c r="G978" s="468" t="s">
        <v>1406</v>
      </c>
      <c r="H978" s="468"/>
      <c r="I978" s="469" t="s">
        <v>19</v>
      </c>
      <c r="J978" s="470" t="s">
        <v>778</v>
      </c>
      <c r="K978" s="470"/>
      <c r="L978" s="469" t="s">
        <v>20</v>
      </c>
      <c r="M978" s="84"/>
      <c r="N978" s="84"/>
    </row>
    <row r="979" spans="1:14" ht="177.95" customHeight="1" x14ac:dyDescent="0.35">
      <c r="A979" s="84"/>
      <c r="B979" s="84"/>
      <c r="C979" s="84"/>
      <c r="D979" s="84"/>
      <c r="E979" s="84"/>
      <c r="F979" s="84"/>
      <c r="G979" s="468"/>
      <c r="H979" s="468"/>
      <c r="I979" s="84"/>
      <c r="J979" s="84"/>
      <c r="K979" s="84"/>
      <c r="L979" s="84"/>
      <c r="M979" s="84"/>
      <c r="N979" s="84"/>
    </row>
    <row r="980" spans="1:14" ht="20.100000000000001" customHeight="1" x14ac:dyDescent="0.35">
      <c r="A980" s="84"/>
      <c r="B980" s="84"/>
      <c r="C980" s="84"/>
      <c r="D980" s="84"/>
      <c r="E980" s="84"/>
      <c r="F980" s="84"/>
      <c r="G980" s="468" t="s">
        <v>1407</v>
      </c>
      <c r="H980" s="468"/>
      <c r="I980" s="469" t="s">
        <v>19</v>
      </c>
      <c r="J980" s="470" t="s">
        <v>812</v>
      </c>
      <c r="K980" s="470"/>
      <c r="L980" s="469" t="s">
        <v>20</v>
      </c>
      <c r="M980" s="84"/>
      <c r="N980" s="84"/>
    </row>
    <row r="981" spans="1:14" ht="177.95" customHeight="1" x14ac:dyDescent="0.35">
      <c r="A981" s="84"/>
      <c r="B981" s="84"/>
      <c r="C981" s="84"/>
      <c r="D981" s="84"/>
      <c r="E981" s="84"/>
      <c r="F981" s="84"/>
      <c r="G981" s="468"/>
      <c r="H981" s="468"/>
      <c r="I981" s="84"/>
      <c r="J981" s="84"/>
      <c r="K981" s="84"/>
      <c r="L981" s="84"/>
      <c r="M981" s="84"/>
      <c r="N981" s="84"/>
    </row>
    <row r="982" spans="1:14" ht="20.100000000000001" customHeight="1" x14ac:dyDescent="0.35">
      <c r="A982" s="84"/>
      <c r="B982" s="84"/>
      <c r="C982" s="84"/>
      <c r="D982" s="84"/>
      <c r="E982" s="84"/>
      <c r="F982" s="84"/>
      <c r="G982" s="468" t="s">
        <v>1408</v>
      </c>
      <c r="H982" s="468"/>
      <c r="I982" s="469" t="s">
        <v>19</v>
      </c>
      <c r="J982" s="470" t="s">
        <v>1084</v>
      </c>
      <c r="K982" s="470"/>
      <c r="L982" s="469" t="s">
        <v>20</v>
      </c>
      <c r="M982" s="84"/>
      <c r="N982" s="84"/>
    </row>
    <row r="983" spans="1:14" ht="177.95" customHeight="1" x14ac:dyDescent="0.35">
      <c r="A983" s="84"/>
      <c r="B983" s="84"/>
      <c r="C983" s="84"/>
      <c r="D983" s="84"/>
      <c r="E983" s="84"/>
      <c r="F983" s="84"/>
      <c r="G983" s="468"/>
      <c r="H983" s="468"/>
      <c r="I983" s="84"/>
      <c r="J983" s="84"/>
      <c r="K983" s="84"/>
      <c r="L983" s="84"/>
      <c r="M983" s="84"/>
      <c r="N983" s="84"/>
    </row>
    <row r="984" spans="1:14" ht="0.95" customHeight="1" x14ac:dyDescent="0.35">
      <c r="A984" s="84"/>
      <c r="B984" s="84"/>
      <c r="C984" s="84"/>
      <c r="D984" s="84"/>
      <c r="E984" s="84"/>
      <c r="F984" s="84"/>
      <c r="G984" s="84"/>
      <c r="H984" s="84"/>
      <c r="I984" s="84"/>
      <c r="J984" s="84"/>
      <c r="K984" s="84"/>
      <c r="L984" s="84"/>
      <c r="M984" s="84"/>
      <c r="N984" s="84"/>
    </row>
    <row r="985" spans="1:14" ht="20.100000000000001" customHeight="1" x14ac:dyDescent="0.35">
      <c r="A985" s="84"/>
      <c r="B985" s="84"/>
      <c r="C985" s="84"/>
      <c r="D985" s="84"/>
      <c r="E985" s="84"/>
      <c r="F985" s="84"/>
      <c r="G985" s="468" t="s">
        <v>1409</v>
      </c>
      <c r="H985" s="468"/>
      <c r="I985" s="469" t="s">
        <v>19</v>
      </c>
      <c r="J985" s="470" t="s">
        <v>1085</v>
      </c>
      <c r="K985" s="470"/>
      <c r="L985" s="469" t="s">
        <v>20</v>
      </c>
      <c r="M985" s="84"/>
      <c r="N985" s="84"/>
    </row>
    <row r="986" spans="1:14" ht="177.95" customHeight="1" x14ac:dyDescent="0.35">
      <c r="A986" s="84"/>
      <c r="B986" s="84"/>
      <c r="C986" s="84"/>
      <c r="D986" s="84"/>
      <c r="E986" s="84"/>
      <c r="F986" s="84"/>
      <c r="G986" s="468"/>
      <c r="H986" s="468"/>
      <c r="I986" s="84"/>
      <c r="J986" s="84"/>
      <c r="K986" s="84"/>
      <c r="L986" s="84"/>
      <c r="M986" s="84"/>
      <c r="N986" s="84"/>
    </row>
    <row r="987" spans="1:14" ht="20.100000000000001" customHeight="1" x14ac:dyDescent="0.35">
      <c r="A987" s="84"/>
      <c r="B987" s="84"/>
      <c r="C987" s="84"/>
      <c r="D987" s="84"/>
      <c r="E987" s="84"/>
      <c r="F987" s="465" t="s">
        <v>250</v>
      </c>
      <c r="G987" s="465"/>
      <c r="H987" s="465"/>
      <c r="I987" s="466" t="s">
        <v>43</v>
      </c>
      <c r="J987" s="467" t="s">
        <v>1102</v>
      </c>
      <c r="K987" s="467"/>
      <c r="L987" s="466" t="s">
        <v>20</v>
      </c>
      <c r="M987" s="84"/>
      <c r="N987" s="84"/>
    </row>
    <row r="988" spans="1:14" ht="20.100000000000001" customHeight="1" x14ac:dyDescent="0.35">
      <c r="A988" s="84"/>
      <c r="B988" s="84"/>
      <c r="C988" s="84"/>
      <c r="D988" s="84"/>
      <c r="E988" s="84"/>
      <c r="F988" s="468" t="s">
        <v>251</v>
      </c>
      <c r="G988" s="468"/>
      <c r="H988" s="468"/>
      <c r="I988" s="84"/>
      <c r="J988" s="84"/>
      <c r="K988" s="84"/>
      <c r="L988" s="84"/>
      <c r="M988" s="84"/>
      <c r="N988" s="84"/>
    </row>
    <row r="989" spans="1:14" ht="20.100000000000001" customHeight="1" x14ac:dyDescent="0.35">
      <c r="A989" s="84"/>
      <c r="B989" s="84"/>
      <c r="C989" s="84"/>
      <c r="D989" s="84"/>
      <c r="E989" s="84"/>
      <c r="F989" s="84"/>
      <c r="G989" s="468" t="s">
        <v>1410</v>
      </c>
      <c r="H989" s="468"/>
      <c r="I989" s="469" t="s">
        <v>19</v>
      </c>
      <c r="J989" s="470" t="s">
        <v>1087</v>
      </c>
      <c r="K989" s="470"/>
      <c r="L989" s="469" t="s">
        <v>20</v>
      </c>
      <c r="M989" s="84"/>
      <c r="N989" s="84"/>
    </row>
    <row r="990" spans="1:14" ht="341.1" customHeight="1" x14ac:dyDescent="0.35">
      <c r="A990" s="84"/>
      <c r="B990" s="84"/>
      <c r="C990" s="84"/>
      <c r="D990" s="84"/>
      <c r="E990" s="84"/>
      <c r="F990" s="84"/>
      <c r="G990" s="468"/>
      <c r="H990" s="468"/>
      <c r="I990" s="84"/>
      <c r="J990" s="84"/>
      <c r="K990" s="84"/>
      <c r="L990" s="84"/>
      <c r="M990" s="84"/>
      <c r="N990" s="84"/>
    </row>
    <row r="991" spans="1:14" ht="0.95" customHeight="1" x14ac:dyDescent="0.35">
      <c r="A991" s="84"/>
      <c r="B991" s="84"/>
      <c r="C991" s="84"/>
      <c r="D991" s="84"/>
      <c r="E991" s="84"/>
      <c r="F991" s="84"/>
      <c r="G991" s="84"/>
      <c r="H991" s="84"/>
      <c r="I991" s="84"/>
      <c r="J991" s="84"/>
      <c r="K991" s="84"/>
      <c r="L991" s="84"/>
      <c r="M991" s="84"/>
      <c r="N991" s="84"/>
    </row>
    <row r="992" spans="1:14" ht="20.100000000000001" customHeight="1" x14ac:dyDescent="0.35">
      <c r="A992" s="84"/>
      <c r="B992" s="84"/>
      <c r="C992" s="84"/>
      <c r="D992" s="84"/>
      <c r="E992" s="84"/>
      <c r="F992" s="84"/>
      <c r="G992" s="468" t="s">
        <v>1411</v>
      </c>
      <c r="H992" s="468"/>
      <c r="I992" s="469" t="s">
        <v>19</v>
      </c>
      <c r="J992" s="470" t="s">
        <v>1060</v>
      </c>
      <c r="K992" s="470"/>
      <c r="L992" s="469" t="s">
        <v>20</v>
      </c>
      <c r="M992" s="84"/>
      <c r="N992" s="84"/>
    </row>
    <row r="993" spans="1:14" ht="305.10000000000002" customHeight="1" x14ac:dyDescent="0.35">
      <c r="A993" s="84"/>
      <c r="B993" s="84"/>
      <c r="C993" s="84"/>
      <c r="D993" s="84"/>
      <c r="E993" s="84"/>
      <c r="F993" s="84"/>
      <c r="G993" s="468"/>
      <c r="H993" s="468"/>
      <c r="I993" s="84"/>
      <c r="J993" s="84"/>
      <c r="K993" s="84"/>
      <c r="L993" s="84"/>
      <c r="M993" s="84"/>
      <c r="N993" s="84"/>
    </row>
    <row r="994" spans="1:14" ht="0.95" customHeight="1" x14ac:dyDescent="0.35">
      <c r="A994" s="84"/>
      <c r="B994" s="84"/>
      <c r="C994" s="84"/>
      <c r="D994" s="84"/>
      <c r="E994" s="84"/>
      <c r="F994" s="84"/>
      <c r="G994" s="84"/>
      <c r="H994" s="84"/>
      <c r="I994" s="84"/>
      <c r="J994" s="84"/>
      <c r="K994" s="84"/>
      <c r="L994" s="84"/>
      <c r="M994" s="84"/>
      <c r="N994" s="84"/>
    </row>
    <row r="995" spans="1:14" ht="20.100000000000001" customHeight="1" x14ac:dyDescent="0.35">
      <c r="A995" s="84"/>
      <c r="B995" s="84"/>
      <c r="C995" s="84"/>
      <c r="D995" s="84"/>
      <c r="E995" s="84"/>
      <c r="F995" s="84"/>
      <c r="G995" s="468" t="s">
        <v>1412</v>
      </c>
      <c r="H995" s="468"/>
      <c r="I995" s="469" t="s">
        <v>19</v>
      </c>
      <c r="J995" s="470" t="s">
        <v>387</v>
      </c>
      <c r="K995" s="470"/>
      <c r="L995" s="469" t="s">
        <v>20</v>
      </c>
      <c r="M995" s="84"/>
      <c r="N995" s="84"/>
    </row>
    <row r="996" spans="1:14" ht="343.5" customHeight="1" x14ac:dyDescent="0.35">
      <c r="A996" s="84"/>
      <c r="B996" s="84"/>
      <c r="C996" s="84"/>
      <c r="D996" s="84"/>
      <c r="E996" s="84"/>
      <c r="F996" s="84"/>
      <c r="G996" s="468"/>
      <c r="H996" s="468"/>
      <c r="I996" s="84"/>
      <c r="J996" s="84"/>
      <c r="K996" s="84"/>
      <c r="L996" s="84"/>
      <c r="M996" s="84"/>
      <c r="N996" s="84"/>
    </row>
    <row r="997" spans="1:14" ht="0.95" customHeight="1" x14ac:dyDescent="0.35">
      <c r="A997" s="84"/>
      <c r="B997" s="84"/>
      <c r="C997" s="84"/>
      <c r="D997" s="84"/>
      <c r="E997" s="84"/>
      <c r="F997" s="84"/>
      <c r="G997" s="84"/>
      <c r="H997" s="84"/>
      <c r="I997" s="84"/>
      <c r="J997" s="84"/>
      <c r="K997" s="84"/>
      <c r="L997" s="84"/>
      <c r="M997" s="84"/>
      <c r="N997" s="84"/>
    </row>
    <row r="998" spans="1:14" ht="20.100000000000001" customHeight="1" x14ac:dyDescent="0.35">
      <c r="A998" s="84"/>
      <c r="B998" s="84"/>
      <c r="C998" s="84"/>
      <c r="D998" s="84"/>
      <c r="E998" s="84"/>
      <c r="F998" s="84"/>
      <c r="G998" s="468" t="s">
        <v>1413</v>
      </c>
      <c r="H998" s="468"/>
      <c r="I998" s="469" t="s">
        <v>19</v>
      </c>
      <c r="J998" s="470" t="s">
        <v>838</v>
      </c>
      <c r="K998" s="470"/>
      <c r="L998" s="469" t="s">
        <v>20</v>
      </c>
      <c r="M998" s="84"/>
      <c r="N998" s="84"/>
    </row>
    <row r="999" spans="1:14" ht="305.10000000000002" customHeight="1" x14ac:dyDescent="0.35">
      <c r="A999" s="84"/>
      <c r="B999" s="84"/>
      <c r="C999" s="84"/>
      <c r="D999" s="84"/>
      <c r="E999" s="84"/>
      <c r="F999" s="84"/>
      <c r="G999" s="468"/>
      <c r="H999" s="468"/>
      <c r="I999" s="84"/>
      <c r="J999" s="84"/>
      <c r="K999" s="84"/>
      <c r="L999" s="84"/>
      <c r="M999" s="84"/>
      <c r="N999" s="84"/>
    </row>
    <row r="1000" spans="1:14" ht="20.100000000000001" customHeight="1" x14ac:dyDescent="0.35">
      <c r="A1000" s="84"/>
      <c r="B1000" s="84"/>
      <c r="C1000" s="84"/>
      <c r="D1000" s="84"/>
      <c r="E1000" s="84"/>
      <c r="F1000" s="84"/>
      <c r="G1000" s="468" t="s">
        <v>1414</v>
      </c>
      <c r="H1000" s="468"/>
      <c r="I1000" s="469" t="s">
        <v>19</v>
      </c>
      <c r="J1000" s="470" t="s">
        <v>1088</v>
      </c>
      <c r="K1000" s="470"/>
      <c r="L1000" s="469" t="s">
        <v>20</v>
      </c>
      <c r="M1000" s="84"/>
      <c r="N1000" s="84"/>
    </row>
    <row r="1001" spans="1:14" ht="323.10000000000002" customHeight="1" x14ac:dyDescent="0.35">
      <c r="A1001" s="84"/>
      <c r="B1001" s="84"/>
      <c r="C1001" s="84"/>
      <c r="D1001" s="84"/>
      <c r="E1001" s="84"/>
      <c r="F1001" s="84"/>
      <c r="G1001" s="468"/>
      <c r="H1001" s="468"/>
      <c r="I1001" s="84"/>
      <c r="J1001" s="84"/>
      <c r="K1001" s="84"/>
      <c r="L1001" s="84"/>
      <c r="M1001" s="84"/>
      <c r="N1001" s="84"/>
    </row>
    <row r="1002" spans="1:14" ht="111" customHeight="1" x14ac:dyDescent="0.35">
      <c r="A1002" s="84"/>
      <c r="B1002" s="84"/>
      <c r="C1002" s="84"/>
      <c r="D1002" s="84"/>
      <c r="E1002" s="84"/>
      <c r="F1002" s="84"/>
      <c r="G1002" s="84"/>
      <c r="H1002" s="84"/>
      <c r="I1002" s="84"/>
      <c r="J1002" s="84"/>
      <c r="K1002" s="84"/>
      <c r="L1002" s="84"/>
      <c r="M1002" s="84"/>
      <c r="N1002" s="84"/>
    </row>
    <row r="1003" spans="1:14" ht="0.95" customHeight="1" x14ac:dyDescent="0.35">
      <c r="A1003" s="84"/>
      <c r="B1003" s="84"/>
      <c r="C1003" s="84"/>
      <c r="D1003" s="84"/>
      <c r="E1003" s="84"/>
      <c r="F1003" s="84"/>
      <c r="G1003" s="84"/>
      <c r="H1003" s="84"/>
      <c r="I1003" s="84"/>
      <c r="J1003" s="84"/>
      <c r="K1003" s="84"/>
      <c r="L1003" s="84"/>
      <c r="M1003" s="84"/>
      <c r="N1003" s="84"/>
    </row>
    <row r="1004" spans="1:14" ht="20.100000000000001" customHeight="1" x14ac:dyDescent="0.35">
      <c r="A1004" s="84"/>
      <c r="B1004" s="84"/>
      <c r="C1004" s="84"/>
      <c r="D1004" s="84"/>
      <c r="E1004" s="84"/>
      <c r="F1004" s="84"/>
      <c r="G1004" s="468" t="s">
        <v>1415</v>
      </c>
      <c r="H1004" s="468"/>
      <c r="I1004" s="469" t="s">
        <v>19</v>
      </c>
      <c r="J1004" s="470" t="s">
        <v>1089</v>
      </c>
      <c r="K1004" s="470"/>
      <c r="L1004" s="469" t="s">
        <v>20</v>
      </c>
      <c r="M1004" s="84"/>
      <c r="N1004" s="84"/>
    </row>
    <row r="1005" spans="1:14" ht="251.1" customHeight="1" x14ac:dyDescent="0.35">
      <c r="A1005" s="84"/>
      <c r="B1005" s="84"/>
      <c r="C1005" s="84"/>
      <c r="D1005" s="84"/>
      <c r="E1005" s="84"/>
      <c r="F1005" s="84"/>
      <c r="G1005" s="468"/>
      <c r="H1005" s="468"/>
      <c r="I1005" s="84"/>
      <c r="J1005" s="84"/>
      <c r="K1005" s="84"/>
      <c r="L1005" s="84"/>
      <c r="M1005" s="84"/>
      <c r="N1005" s="84"/>
    </row>
    <row r="1006" spans="1:14" ht="20.100000000000001" customHeight="1" x14ac:dyDescent="0.35">
      <c r="A1006" s="84"/>
      <c r="B1006" s="84"/>
      <c r="C1006" s="84"/>
      <c r="D1006" s="84"/>
      <c r="E1006" s="84"/>
      <c r="F1006" s="84"/>
      <c r="G1006" s="468" t="s">
        <v>1416</v>
      </c>
      <c r="H1006" s="468"/>
      <c r="I1006" s="469" t="s">
        <v>19</v>
      </c>
      <c r="J1006" s="470" t="s">
        <v>921</v>
      </c>
      <c r="K1006" s="470"/>
      <c r="L1006" s="469" t="s">
        <v>20</v>
      </c>
      <c r="M1006" s="84"/>
      <c r="N1006" s="84"/>
    </row>
    <row r="1007" spans="1:14" ht="305.10000000000002" customHeight="1" x14ac:dyDescent="0.35">
      <c r="A1007" s="84"/>
      <c r="B1007" s="84"/>
      <c r="C1007" s="84"/>
      <c r="D1007" s="84"/>
      <c r="E1007" s="84"/>
      <c r="F1007" s="84"/>
      <c r="G1007" s="468"/>
      <c r="H1007" s="468"/>
      <c r="I1007" s="84"/>
      <c r="J1007" s="84"/>
      <c r="K1007" s="84"/>
      <c r="L1007" s="84"/>
      <c r="M1007" s="84"/>
      <c r="N1007" s="84"/>
    </row>
    <row r="1008" spans="1:14" ht="183" customHeight="1" x14ac:dyDescent="0.35">
      <c r="A1008" s="84"/>
      <c r="B1008" s="84"/>
      <c r="C1008" s="84"/>
      <c r="D1008" s="84"/>
      <c r="E1008" s="84"/>
      <c r="F1008" s="84"/>
      <c r="G1008" s="84"/>
      <c r="H1008" s="84"/>
      <c r="I1008" s="84"/>
      <c r="J1008" s="84"/>
      <c r="K1008" s="84"/>
      <c r="L1008" s="84"/>
      <c r="M1008" s="84"/>
      <c r="N1008" s="84"/>
    </row>
    <row r="1009" spans="1:14" ht="0.95" customHeight="1" x14ac:dyDescent="0.35">
      <c r="A1009" s="84"/>
      <c r="B1009" s="84"/>
      <c r="C1009" s="84"/>
      <c r="D1009" s="84"/>
      <c r="E1009" s="84"/>
      <c r="F1009" s="84"/>
      <c r="G1009" s="84"/>
      <c r="H1009" s="84"/>
      <c r="I1009" s="84"/>
      <c r="J1009" s="84"/>
      <c r="K1009" s="84"/>
      <c r="L1009" s="84"/>
      <c r="M1009" s="84"/>
      <c r="N1009" s="84"/>
    </row>
    <row r="1010" spans="1:14" ht="20.100000000000001" customHeight="1" x14ac:dyDescent="0.35">
      <c r="A1010" s="84"/>
      <c r="B1010" s="84"/>
      <c r="C1010" s="84"/>
      <c r="D1010" s="84"/>
      <c r="E1010" s="84"/>
      <c r="F1010" s="84"/>
      <c r="G1010" s="468" t="s">
        <v>1417</v>
      </c>
      <c r="H1010" s="468"/>
      <c r="I1010" s="469" t="s">
        <v>19</v>
      </c>
      <c r="J1010" s="470" t="s">
        <v>1090</v>
      </c>
      <c r="K1010" s="470"/>
      <c r="L1010" s="469" t="s">
        <v>20</v>
      </c>
      <c r="M1010" s="84"/>
      <c r="N1010" s="84"/>
    </row>
    <row r="1011" spans="1:14" ht="305.10000000000002" customHeight="1" x14ac:dyDescent="0.35">
      <c r="A1011" s="84"/>
      <c r="B1011" s="84"/>
      <c r="C1011" s="84"/>
      <c r="D1011" s="84"/>
      <c r="E1011" s="84"/>
      <c r="F1011" s="84"/>
      <c r="G1011" s="468"/>
      <c r="H1011" s="468"/>
      <c r="I1011" s="84"/>
      <c r="J1011" s="84"/>
      <c r="K1011" s="84"/>
      <c r="L1011" s="84"/>
      <c r="M1011" s="84"/>
      <c r="N1011" s="84"/>
    </row>
    <row r="1012" spans="1:14" ht="20.100000000000001" customHeight="1" x14ac:dyDescent="0.35">
      <c r="A1012" s="84"/>
      <c r="B1012" s="84"/>
      <c r="C1012" s="84"/>
      <c r="D1012" s="84"/>
      <c r="E1012" s="84"/>
      <c r="F1012" s="84"/>
      <c r="G1012" s="468" t="s">
        <v>1418</v>
      </c>
      <c r="H1012" s="468"/>
      <c r="I1012" s="469" t="s">
        <v>19</v>
      </c>
      <c r="J1012" s="470" t="s">
        <v>1091</v>
      </c>
      <c r="K1012" s="470"/>
      <c r="L1012" s="469" t="s">
        <v>20</v>
      </c>
      <c r="M1012" s="84"/>
      <c r="N1012" s="84"/>
    </row>
    <row r="1013" spans="1:14" ht="287.10000000000002" customHeight="1" x14ac:dyDescent="0.35">
      <c r="A1013" s="84"/>
      <c r="B1013" s="84"/>
      <c r="C1013" s="84"/>
      <c r="D1013" s="84"/>
      <c r="E1013" s="84"/>
      <c r="F1013" s="84"/>
      <c r="G1013" s="468"/>
      <c r="H1013" s="468"/>
      <c r="I1013" s="84"/>
      <c r="J1013" s="84"/>
      <c r="K1013" s="84"/>
      <c r="L1013" s="84"/>
      <c r="M1013" s="84"/>
      <c r="N1013" s="84"/>
    </row>
    <row r="1014" spans="1:14" ht="0.95" customHeight="1" x14ac:dyDescent="0.35">
      <c r="A1014" s="84"/>
      <c r="B1014" s="84"/>
      <c r="C1014" s="84"/>
      <c r="D1014" s="84"/>
      <c r="E1014" s="84"/>
      <c r="F1014" s="84"/>
      <c r="G1014" s="84"/>
      <c r="H1014" s="84"/>
      <c r="I1014" s="84"/>
      <c r="J1014" s="84"/>
      <c r="K1014" s="84"/>
      <c r="L1014" s="84"/>
      <c r="M1014" s="84"/>
      <c r="N1014" s="84"/>
    </row>
    <row r="1015" spans="1:14" ht="20.100000000000001" customHeight="1" x14ac:dyDescent="0.35">
      <c r="A1015" s="84"/>
      <c r="B1015" s="84"/>
      <c r="C1015" s="84"/>
      <c r="D1015" s="84"/>
      <c r="E1015" s="84"/>
      <c r="F1015" s="84"/>
      <c r="G1015" s="468" t="s">
        <v>1419</v>
      </c>
      <c r="H1015" s="468"/>
      <c r="I1015" s="469" t="s">
        <v>19</v>
      </c>
      <c r="J1015" s="470" t="s">
        <v>778</v>
      </c>
      <c r="K1015" s="470"/>
      <c r="L1015" s="469" t="s">
        <v>20</v>
      </c>
      <c r="M1015" s="84"/>
      <c r="N1015" s="84"/>
    </row>
    <row r="1016" spans="1:14" ht="305.10000000000002" customHeight="1" x14ac:dyDescent="0.35">
      <c r="A1016" s="84"/>
      <c r="B1016" s="84"/>
      <c r="C1016" s="84"/>
      <c r="D1016" s="84"/>
      <c r="E1016" s="84"/>
      <c r="F1016" s="84"/>
      <c r="G1016" s="468"/>
      <c r="H1016" s="468"/>
      <c r="I1016" s="84"/>
      <c r="J1016" s="84"/>
      <c r="K1016" s="84"/>
      <c r="L1016" s="84"/>
      <c r="M1016" s="84"/>
      <c r="N1016" s="84"/>
    </row>
    <row r="1017" spans="1:14" ht="20.100000000000001" customHeight="1" x14ac:dyDescent="0.35">
      <c r="A1017" s="84"/>
      <c r="B1017" s="84"/>
      <c r="C1017" s="84"/>
      <c r="D1017" s="84"/>
      <c r="E1017" s="84"/>
      <c r="F1017" s="84"/>
      <c r="G1017" s="468" t="s">
        <v>1420</v>
      </c>
      <c r="H1017" s="468"/>
      <c r="I1017" s="469" t="s">
        <v>19</v>
      </c>
      <c r="J1017" s="470" t="s">
        <v>1092</v>
      </c>
      <c r="K1017" s="470"/>
      <c r="L1017" s="469" t="s">
        <v>20</v>
      </c>
      <c r="M1017" s="84"/>
      <c r="N1017" s="84"/>
    </row>
    <row r="1018" spans="1:14" ht="305.10000000000002" customHeight="1" x14ac:dyDescent="0.35">
      <c r="A1018" s="84"/>
      <c r="B1018" s="84"/>
      <c r="C1018" s="84"/>
      <c r="D1018" s="84"/>
      <c r="E1018" s="84"/>
      <c r="F1018" s="84"/>
      <c r="G1018" s="468"/>
      <c r="H1018" s="468"/>
      <c r="I1018" s="84"/>
      <c r="J1018" s="84"/>
      <c r="K1018" s="84"/>
      <c r="L1018" s="84"/>
      <c r="M1018" s="84"/>
      <c r="N1018" s="84"/>
    </row>
    <row r="1019" spans="1:14" ht="129" customHeight="1" x14ac:dyDescent="0.35">
      <c r="A1019" s="84"/>
      <c r="B1019" s="84"/>
      <c r="C1019" s="84"/>
      <c r="D1019" s="84"/>
      <c r="E1019" s="84"/>
      <c r="F1019" s="84"/>
      <c r="G1019" s="84"/>
      <c r="H1019" s="84"/>
      <c r="I1019" s="84"/>
      <c r="J1019" s="84"/>
      <c r="K1019" s="84"/>
      <c r="L1019" s="84"/>
      <c r="M1019" s="84"/>
      <c r="N1019" s="84"/>
    </row>
    <row r="1020" spans="1:14" ht="0.95" customHeight="1" x14ac:dyDescent="0.35">
      <c r="A1020" s="84"/>
      <c r="B1020" s="84"/>
      <c r="C1020" s="84"/>
      <c r="D1020" s="84"/>
      <c r="E1020" s="84"/>
      <c r="F1020" s="84"/>
      <c r="G1020" s="84"/>
      <c r="H1020" s="84"/>
      <c r="I1020" s="84"/>
      <c r="J1020" s="84"/>
      <c r="K1020" s="84"/>
      <c r="L1020" s="84"/>
      <c r="M1020" s="84"/>
      <c r="N1020" s="84"/>
    </row>
    <row r="1021" spans="1:14" ht="20.100000000000001" customHeight="1" x14ac:dyDescent="0.35">
      <c r="A1021" s="84"/>
      <c r="B1021" s="84"/>
      <c r="C1021" s="84"/>
      <c r="D1021" s="84"/>
      <c r="E1021" s="84"/>
      <c r="F1021" s="84"/>
      <c r="G1021" s="468" t="s">
        <v>1421</v>
      </c>
      <c r="H1021" s="468"/>
      <c r="I1021" s="469" t="s">
        <v>19</v>
      </c>
      <c r="J1021" s="470" t="s">
        <v>1087</v>
      </c>
      <c r="K1021" s="470"/>
      <c r="L1021" s="469" t="s">
        <v>20</v>
      </c>
      <c r="M1021" s="84"/>
      <c r="N1021" s="84"/>
    </row>
    <row r="1022" spans="1:14" ht="323.10000000000002" customHeight="1" x14ac:dyDescent="0.35">
      <c r="A1022" s="84"/>
      <c r="B1022" s="84"/>
      <c r="C1022" s="84"/>
      <c r="D1022" s="84"/>
      <c r="E1022" s="84"/>
      <c r="F1022" s="84"/>
      <c r="G1022" s="468"/>
      <c r="H1022" s="468"/>
      <c r="I1022" s="84"/>
      <c r="J1022" s="84"/>
      <c r="K1022" s="84"/>
      <c r="L1022" s="84"/>
      <c r="M1022" s="84"/>
      <c r="N1022" s="84"/>
    </row>
    <row r="1023" spans="1:14" ht="20.100000000000001" customHeight="1" x14ac:dyDescent="0.35">
      <c r="A1023" s="84"/>
      <c r="B1023" s="84"/>
      <c r="C1023" s="84"/>
      <c r="D1023" s="84"/>
      <c r="E1023" s="84"/>
      <c r="F1023" s="84"/>
      <c r="G1023" s="468" t="s">
        <v>1422</v>
      </c>
      <c r="H1023" s="468"/>
      <c r="I1023" s="469" t="s">
        <v>19</v>
      </c>
      <c r="J1023" s="470" t="s">
        <v>838</v>
      </c>
      <c r="K1023" s="470"/>
      <c r="L1023" s="469" t="s">
        <v>20</v>
      </c>
      <c r="M1023" s="84"/>
      <c r="N1023" s="84"/>
    </row>
    <row r="1024" spans="1:14" ht="105.95" customHeight="1" x14ac:dyDescent="0.35">
      <c r="A1024" s="84"/>
      <c r="B1024" s="84"/>
      <c r="C1024" s="84"/>
      <c r="D1024" s="84"/>
      <c r="E1024" s="84"/>
      <c r="F1024" s="84"/>
      <c r="G1024" s="468"/>
      <c r="H1024" s="468"/>
      <c r="I1024" s="84"/>
      <c r="J1024" s="84"/>
      <c r="K1024" s="84"/>
      <c r="L1024" s="84"/>
      <c r="M1024" s="84"/>
      <c r="N1024" s="84"/>
    </row>
    <row r="1025" spans="1:14" ht="0.95" customHeight="1" x14ac:dyDescent="0.35">
      <c r="A1025" s="84"/>
      <c r="B1025" s="84"/>
      <c r="C1025" s="84"/>
      <c r="D1025" s="84"/>
      <c r="E1025" s="84"/>
      <c r="F1025" s="84"/>
      <c r="G1025" s="84"/>
      <c r="H1025" s="84"/>
      <c r="I1025" s="84"/>
      <c r="J1025" s="84"/>
      <c r="K1025" s="84"/>
      <c r="L1025" s="84"/>
      <c r="M1025" s="84"/>
      <c r="N1025" s="84"/>
    </row>
    <row r="1026" spans="1:14" ht="20.100000000000001" customHeight="1" x14ac:dyDescent="0.35">
      <c r="A1026" s="84"/>
      <c r="B1026" s="84"/>
      <c r="C1026" s="84"/>
      <c r="D1026" s="84"/>
      <c r="E1026" s="84"/>
      <c r="F1026" s="84"/>
      <c r="G1026" s="468" t="s">
        <v>1423</v>
      </c>
      <c r="H1026" s="468"/>
      <c r="I1026" s="469" t="s">
        <v>19</v>
      </c>
      <c r="J1026" s="470" t="s">
        <v>1093</v>
      </c>
      <c r="K1026" s="470"/>
      <c r="L1026" s="469" t="s">
        <v>20</v>
      </c>
      <c r="M1026" s="84"/>
      <c r="N1026" s="84"/>
    </row>
    <row r="1027" spans="1:14" ht="251.1" customHeight="1" x14ac:dyDescent="0.35">
      <c r="A1027" s="84"/>
      <c r="B1027" s="84"/>
      <c r="C1027" s="84"/>
      <c r="D1027" s="84"/>
      <c r="E1027" s="84"/>
      <c r="F1027" s="84"/>
      <c r="G1027" s="468"/>
      <c r="H1027" s="468"/>
      <c r="I1027" s="84"/>
      <c r="J1027" s="84"/>
      <c r="K1027" s="84"/>
      <c r="L1027" s="84"/>
      <c r="M1027" s="84"/>
      <c r="N1027" s="84"/>
    </row>
    <row r="1028" spans="1:14" ht="20.100000000000001" customHeight="1" x14ac:dyDescent="0.35">
      <c r="A1028" s="84"/>
      <c r="B1028" s="84"/>
      <c r="C1028" s="84"/>
      <c r="D1028" s="84"/>
      <c r="E1028" s="84"/>
      <c r="F1028" s="84"/>
      <c r="G1028" s="468" t="s">
        <v>1424</v>
      </c>
      <c r="H1028" s="468"/>
      <c r="I1028" s="469" t="s">
        <v>19</v>
      </c>
      <c r="J1028" s="470" t="s">
        <v>838</v>
      </c>
      <c r="K1028" s="470"/>
      <c r="L1028" s="469" t="s">
        <v>20</v>
      </c>
      <c r="M1028" s="84"/>
      <c r="N1028" s="84"/>
    </row>
    <row r="1029" spans="1:14" ht="310.5" customHeight="1" x14ac:dyDescent="0.35">
      <c r="A1029" s="84"/>
      <c r="B1029" s="84"/>
      <c r="C1029" s="84"/>
      <c r="D1029" s="84"/>
      <c r="E1029" s="84"/>
      <c r="F1029" s="84"/>
      <c r="G1029" s="468"/>
      <c r="H1029" s="468"/>
      <c r="I1029" s="84"/>
      <c r="J1029" s="84"/>
      <c r="K1029" s="84"/>
      <c r="L1029" s="84"/>
      <c r="M1029" s="84"/>
      <c r="N1029" s="84"/>
    </row>
    <row r="1030" spans="1:14" ht="42" customHeight="1" x14ac:dyDescent="0.35">
      <c r="A1030" s="84"/>
      <c r="B1030" s="84"/>
      <c r="C1030" s="84"/>
      <c r="D1030" s="84"/>
      <c r="E1030" s="84"/>
      <c r="F1030" s="84"/>
      <c r="G1030" s="84"/>
      <c r="H1030" s="84"/>
      <c r="I1030" s="84"/>
      <c r="J1030" s="84"/>
      <c r="K1030" s="84"/>
      <c r="L1030" s="84"/>
      <c r="M1030" s="84"/>
      <c r="N1030" s="84"/>
    </row>
    <row r="1031" spans="1:14" ht="0.95" customHeight="1" x14ac:dyDescent="0.35">
      <c r="A1031" s="84"/>
      <c r="B1031" s="84"/>
      <c r="C1031" s="84"/>
      <c r="D1031" s="84"/>
      <c r="E1031" s="84"/>
      <c r="F1031" s="84"/>
      <c r="G1031" s="84"/>
      <c r="H1031" s="84"/>
      <c r="I1031" s="84"/>
      <c r="J1031" s="84"/>
      <c r="K1031" s="84"/>
      <c r="L1031" s="84"/>
      <c r="M1031" s="84"/>
      <c r="N1031" s="84"/>
    </row>
    <row r="1032" spans="1:14" ht="20.100000000000001" customHeight="1" x14ac:dyDescent="0.35">
      <c r="A1032" s="84"/>
      <c r="B1032" s="84"/>
      <c r="C1032" s="84"/>
      <c r="D1032" s="84"/>
      <c r="E1032" s="84"/>
      <c r="F1032" s="84"/>
      <c r="G1032" s="468" t="s">
        <v>1425</v>
      </c>
      <c r="H1032" s="468"/>
      <c r="I1032" s="469" t="s">
        <v>19</v>
      </c>
      <c r="J1032" s="470" t="s">
        <v>771</v>
      </c>
      <c r="K1032" s="470"/>
      <c r="L1032" s="469" t="s">
        <v>20</v>
      </c>
      <c r="M1032" s="84"/>
      <c r="N1032" s="84"/>
    </row>
    <row r="1033" spans="1:14" ht="323.10000000000002" customHeight="1" x14ac:dyDescent="0.35">
      <c r="A1033" s="84"/>
      <c r="B1033" s="84"/>
      <c r="C1033" s="84"/>
      <c r="D1033" s="84"/>
      <c r="E1033" s="84"/>
      <c r="F1033" s="84"/>
      <c r="G1033" s="468"/>
      <c r="H1033" s="468"/>
      <c r="I1033" s="84"/>
      <c r="J1033" s="84"/>
      <c r="K1033" s="84"/>
      <c r="L1033" s="84"/>
      <c r="M1033" s="84"/>
      <c r="N1033" s="84"/>
    </row>
    <row r="1034" spans="1:14" ht="20.100000000000001" customHeight="1" x14ac:dyDescent="0.35">
      <c r="A1034" s="84"/>
      <c r="B1034" s="84"/>
      <c r="C1034" s="84"/>
      <c r="D1034" s="84"/>
      <c r="E1034" s="84"/>
      <c r="F1034" s="84"/>
      <c r="G1034" s="468" t="s">
        <v>1426</v>
      </c>
      <c r="H1034" s="468"/>
      <c r="I1034" s="469" t="s">
        <v>19</v>
      </c>
      <c r="J1034" s="470" t="s">
        <v>884</v>
      </c>
      <c r="K1034" s="470"/>
      <c r="L1034" s="469" t="s">
        <v>20</v>
      </c>
      <c r="M1034" s="84"/>
      <c r="N1034" s="84"/>
    </row>
    <row r="1035" spans="1:14" ht="207.75" customHeight="1" x14ac:dyDescent="0.35">
      <c r="A1035" s="84"/>
      <c r="B1035" s="84"/>
      <c r="C1035" s="84"/>
      <c r="D1035" s="84"/>
      <c r="E1035" s="84"/>
      <c r="F1035" s="84"/>
      <c r="G1035" s="468"/>
      <c r="H1035" s="468"/>
      <c r="I1035" s="84"/>
      <c r="J1035" s="84"/>
      <c r="K1035" s="84"/>
      <c r="L1035" s="84"/>
      <c r="M1035" s="84"/>
      <c r="N1035" s="84"/>
    </row>
    <row r="1036" spans="1:14" ht="20.100000000000001" customHeight="1" x14ac:dyDescent="0.35">
      <c r="A1036" s="84"/>
      <c r="B1036" s="84"/>
      <c r="C1036" s="84"/>
      <c r="D1036" s="84"/>
      <c r="E1036" s="84"/>
      <c r="F1036" s="468" t="s">
        <v>325</v>
      </c>
      <c r="G1036" s="468"/>
      <c r="H1036" s="468"/>
      <c r="I1036" s="84"/>
      <c r="J1036" s="84"/>
      <c r="K1036" s="84"/>
      <c r="L1036" s="84"/>
      <c r="M1036" s="84"/>
      <c r="N1036" s="84"/>
    </row>
    <row r="1037" spans="1:14" ht="0.95" customHeight="1" x14ac:dyDescent="0.35">
      <c r="A1037" s="84"/>
      <c r="B1037" s="84"/>
      <c r="C1037" s="84"/>
      <c r="D1037" s="84"/>
      <c r="E1037" s="84"/>
      <c r="F1037" s="84"/>
      <c r="G1037" s="84"/>
      <c r="H1037" s="84"/>
      <c r="I1037" s="84"/>
      <c r="J1037" s="84"/>
      <c r="K1037" s="84"/>
      <c r="L1037" s="84"/>
      <c r="M1037" s="84"/>
      <c r="N1037" s="84"/>
    </row>
    <row r="1038" spans="1:14" ht="20.100000000000001" customHeight="1" x14ac:dyDescent="0.35">
      <c r="A1038" s="84"/>
      <c r="B1038" s="84"/>
      <c r="C1038" s="84"/>
      <c r="D1038" s="84"/>
      <c r="E1038" s="84"/>
      <c r="F1038" s="84"/>
      <c r="G1038" s="468" t="s">
        <v>1427</v>
      </c>
      <c r="H1038" s="468"/>
      <c r="I1038" s="469" t="s">
        <v>19</v>
      </c>
      <c r="J1038" s="470" t="s">
        <v>1094</v>
      </c>
      <c r="K1038" s="470"/>
      <c r="L1038" s="469" t="s">
        <v>20</v>
      </c>
      <c r="M1038" s="84"/>
      <c r="N1038" s="84"/>
    </row>
    <row r="1039" spans="1:14" ht="269.10000000000002" customHeight="1" x14ac:dyDescent="0.35">
      <c r="A1039" s="84"/>
      <c r="B1039" s="84"/>
      <c r="C1039" s="84"/>
      <c r="D1039" s="84"/>
      <c r="E1039" s="84"/>
      <c r="F1039" s="84"/>
      <c r="G1039" s="468"/>
      <c r="H1039" s="468"/>
      <c r="I1039" s="84"/>
      <c r="J1039" s="84"/>
      <c r="K1039" s="84"/>
      <c r="L1039" s="84"/>
      <c r="M1039" s="84"/>
      <c r="N1039" s="84"/>
    </row>
    <row r="1040" spans="1:14" ht="20.100000000000001" customHeight="1" x14ac:dyDescent="0.35">
      <c r="A1040" s="84"/>
      <c r="B1040" s="84"/>
      <c r="C1040" s="84"/>
      <c r="D1040" s="84"/>
      <c r="E1040" s="84"/>
      <c r="F1040" s="84"/>
      <c r="G1040" s="468" t="s">
        <v>1428</v>
      </c>
      <c r="H1040" s="468"/>
      <c r="I1040" s="469" t="s">
        <v>19</v>
      </c>
      <c r="J1040" s="470" t="s">
        <v>1096</v>
      </c>
      <c r="K1040" s="470"/>
      <c r="L1040" s="469" t="s">
        <v>20</v>
      </c>
      <c r="M1040" s="84"/>
      <c r="N1040" s="84"/>
    </row>
    <row r="1041" spans="1:14" ht="123.95" customHeight="1" x14ac:dyDescent="0.35">
      <c r="A1041" s="84"/>
      <c r="B1041" s="84"/>
      <c r="C1041" s="84"/>
      <c r="D1041" s="84"/>
      <c r="E1041" s="84"/>
      <c r="F1041" s="84"/>
      <c r="G1041" s="468"/>
      <c r="H1041" s="468"/>
      <c r="I1041" s="84"/>
      <c r="J1041" s="84"/>
      <c r="K1041" s="84"/>
      <c r="L1041" s="84"/>
      <c r="M1041" s="84"/>
      <c r="N1041" s="84"/>
    </row>
    <row r="1042" spans="1:14" ht="20.100000000000001" customHeight="1" x14ac:dyDescent="0.35">
      <c r="A1042" s="84"/>
      <c r="B1042" s="84"/>
      <c r="C1042" s="84"/>
      <c r="D1042" s="84"/>
      <c r="E1042" s="84"/>
      <c r="F1042" s="84"/>
      <c r="G1042" s="468" t="s">
        <v>1429</v>
      </c>
      <c r="H1042" s="468"/>
      <c r="I1042" s="469" t="s">
        <v>19</v>
      </c>
      <c r="J1042" s="470" t="s">
        <v>1097</v>
      </c>
      <c r="K1042" s="470"/>
      <c r="L1042" s="469" t="s">
        <v>20</v>
      </c>
      <c r="M1042" s="84"/>
      <c r="N1042" s="84"/>
    </row>
    <row r="1043" spans="1:14" ht="251.1" customHeight="1" x14ac:dyDescent="0.35">
      <c r="A1043" s="84"/>
      <c r="B1043" s="84"/>
      <c r="C1043" s="84"/>
      <c r="D1043" s="84"/>
      <c r="E1043" s="84"/>
      <c r="F1043" s="84"/>
      <c r="G1043" s="468"/>
      <c r="H1043" s="468"/>
      <c r="I1043" s="84"/>
      <c r="J1043" s="84"/>
      <c r="K1043" s="84"/>
      <c r="L1043" s="84"/>
      <c r="M1043" s="84"/>
      <c r="N1043" s="84"/>
    </row>
    <row r="1044" spans="1:14" ht="0.95" customHeight="1" x14ac:dyDescent="0.35">
      <c r="A1044" s="84"/>
      <c r="B1044" s="84"/>
      <c r="C1044" s="84"/>
      <c r="D1044" s="84"/>
      <c r="E1044" s="84"/>
      <c r="F1044" s="84"/>
      <c r="G1044" s="84"/>
      <c r="H1044" s="84"/>
      <c r="I1044" s="84"/>
      <c r="J1044" s="84"/>
      <c r="K1044" s="84"/>
      <c r="L1044" s="84"/>
      <c r="M1044" s="84"/>
      <c r="N1044" s="84"/>
    </row>
    <row r="1045" spans="1:14" ht="20.100000000000001" customHeight="1" x14ac:dyDescent="0.35">
      <c r="A1045" s="84"/>
      <c r="B1045" s="84"/>
      <c r="C1045" s="84"/>
      <c r="D1045" s="84"/>
      <c r="E1045" s="84"/>
      <c r="F1045" s="84"/>
      <c r="G1045" s="468" t="s">
        <v>1430</v>
      </c>
      <c r="H1045" s="468"/>
      <c r="I1045" s="469" t="s">
        <v>19</v>
      </c>
      <c r="J1045" s="470" t="s">
        <v>1098</v>
      </c>
      <c r="K1045" s="470"/>
      <c r="L1045" s="469" t="s">
        <v>20</v>
      </c>
      <c r="M1045" s="84"/>
      <c r="N1045" s="84"/>
    </row>
    <row r="1046" spans="1:14" ht="177.95" customHeight="1" x14ac:dyDescent="0.35">
      <c r="A1046" s="84"/>
      <c r="B1046" s="84"/>
      <c r="C1046" s="84"/>
      <c r="D1046" s="84"/>
      <c r="E1046" s="84"/>
      <c r="F1046" s="84"/>
      <c r="G1046" s="468"/>
      <c r="H1046" s="468"/>
      <c r="I1046" s="84"/>
      <c r="J1046" s="84"/>
      <c r="K1046" s="84"/>
      <c r="L1046" s="84"/>
      <c r="M1046" s="84"/>
      <c r="N1046" s="84"/>
    </row>
    <row r="1047" spans="1:14" ht="20.100000000000001" customHeight="1" x14ac:dyDescent="0.35">
      <c r="A1047" s="84"/>
      <c r="B1047" s="84"/>
      <c r="C1047" s="84"/>
      <c r="D1047" s="84"/>
      <c r="E1047" s="84"/>
      <c r="F1047" s="84"/>
      <c r="G1047" s="468" t="s">
        <v>1431</v>
      </c>
      <c r="H1047" s="468"/>
      <c r="I1047" s="469" t="s">
        <v>19</v>
      </c>
      <c r="J1047" s="470" t="s">
        <v>1099</v>
      </c>
      <c r="K1047" s="470"/>
      <c r="L1047" s="469" t="s">
        <v>20</v>
      </c>
      <c r="M1047" s="84"/>
      <c r="N1047" s="84"/>
    </row>
    <row r="1048" spans="1:14" ht="269.10000000000002" customHeight="1" x14ac:dyDescent="0.35">
      <c r="A1048" s="84"/>
      <c r="B1048" s="84"/>
      <c r="C1048" s="84"/>
      <c r="D1048" s="84"/>
      <c r="E1048" s="84"/>
      <c r="F1048" s="84"/>
      <c r="G1048" s="468"/>
      <c r="H1048" s="468"/>
      <c r="I1048" s="84"/>
      <c r="J1048" s="84"/>
      <c r="K1048" s="84"/>
      <c r="L1048" s="84"/>
      <c r="M1048" s="84"/>
      <c r="N1048" s="84"/>
    </row>
    <row r="1049" spans="1:14" ht="0.95" customHeight="1" x14ac:dyDescent="0.35">
      <c r="A1049" s="84"/>
      <c r="B1049" s="84"/>
      <c r="C1049" s="84"/>
      <c r="D1049" s="84"/>
      <c r="E1049" s="84"/>
      <c r="F1049" s="84"/>
      <c r="G1049" s="84"/>
      <c r="H1049" s="84"/>
      <c r="I1049" s="84"/>
      <c r="J1049" s="84"/>
      <c r="K1049" s="84"/>
      <c r="L1049" s="84"/>
      <c r="M1049" s="84"/>
      <c r="N1049" s="84"/>
    </row>
    <row r="1050" spans="1:14" ht="20.100000000000001" customHeight="1" x14ac:dyDescent="0.35">
      <c r="A1050" s="84"/>
      <c r="B1050" s="84"/>
      <c r="C1050" s="84"/>
      <c r="D1050" s="84"/>
      <c r="E1050" s="84"/>
      <c r="F1050" s="84"/>
      <c r="G1050" s="468" t="s">
        <v>1432</v>
      </c>
      <c r="H1050" s="468"/>
      <c r="I1050" s="469" t="s">
        <v>19</v>
      </c>
      <c r="J1050" s="470" t="s">
        <v>923</v>
      </c>
      <c r="K1050" s="470"/>
      <c r="L1050" s="469" t="s">
        <v>20</v>
      </c>
      <c r="M1050" s="84"/>
      <c r="N1050" s="84"/>
    </row>
    <row r="1051" spans="1:14" ht="287.10000000000002" customHeight="1" x14ac:dyDescent="0.35">
      <c r="A1051" s="84"/>
      <c r="B1051" s="84"/>
      <c r="C1051" s="84"/>
      <c r="D1051" s="84"/>
      <c r="E1051" s="84"/>
      <c r="F1051" s="84"/>
      <c r="G1051" s="468"/>
      <c r="H1051" s="468"/>
      <c r="I1051" s="84"/>
      <c r="J1051" s="84"/>
      <c r="K1051" s="84"/>
      <c r="L1051" s="84"/>
      <c r="M1051" s="84"/>
      <c r="N1051" s="84"/>
    </row>
    <row r="1052" spans="1:14" ht="20.100000000000001" customHeight="1" x14ac:dyDescent="0.35">
      <c r="A1052" s="84"/>
      <c r="B1052" s="84"/>
      <c r="C1052" s="84"/>
      <c r="D1052" s="84"/>
      <c r="E1052" s="84"/>
      <c r="F1052" s="84"/>
      <c r="G1052" s="468" t="s">
        <v>1433</v>
      </c>
      <c r="H1052" s="468"/>
      <c r="I1052" s="469" t="s">
        <v>19</v>
      </c>
      <c r="J1052" s="470" t="s">
        <v>1095</v>
      </c>
      <c r="K1052" s="470"/>
      <c r="L1052" s="469" t="s">
        <v>20</v>
      </c>
      <c r="M1052" s="84"/>
      <c r="N1052" s="84"/>
    </row>
    <row r="1053" spans="1:14" ht="287.10000000000002" customHeight="1" x14ac:dyDescent="0.35">
      <c r="A1053" s="84"/>
      <c r="B1053" s="84"/>
      <c r="C1053" s="84"/>
      <c r="D1053" s="84"/>
      <c r="E1053" s="84"/>
      <c r="F1053" s="84"/>
      <c r="G1053" s="468"/>
      <c r="H1053" s="468"/>
      <c r="I1053" s="84"/>
      <c r="J1053" s="84"/>
      <c r="K1053" s="84"/>
      <c r="L1053" s="84"/>
      <c r="M1053" s="84"/>
      <c r="N1053" s="84"/>
    </row>
    <row r="1054" spans="1:14" ht="0.95" customHeight="1" x14ac:dyDescent="0.35">
      <c r="A1054" s="84"/>
      <c r="B1054" s="84"/>
      <c r="C1054" s="84"/>
      <c r="D1054" s="84"/>
      <c r="E1054" s="84"/>
      <c r="F1054" s="84"/>
      <c r="G1054" s="84"/>
      <c r="H1054" s="84"/>
      <c r="I1054" s="84"/>
      <c r="J1054" s="84"/>
      <c r="K1054" s="84"/>
      <c r="L1054" s="84"/>
      <c r="M1054" s="84"/>
      <c r="N1054" s="84"/>
    </row>
    <row r="1055" spans="1:14" ht="20.100000000000001" customHeight="1" x14ac:dyDescent="0.35">
      <c r="A1055" s="84"/>
      <c r="B1055" s="84"/>
      <c r="C1055" s="84"/>
      <c r="D1055" s="84"/>
      <c r="E1055" s="84"/>
      <c r="F1055" s="84"/>
      <c r="G1055" s="468" t="s">
        <v>1434</v>
      </c>
      <c r="H1055" s="468"/>
      <c r="I1055" s="469" t="s">
        <v>19</v>
      </c>
      <c r="J1055" s="470" t="s">
        <v>1100</v>
      </c>
      <c r="K1055" s="470"/>
      <c r="L1055" s="469" t="s">
        <v>20</v>
      </c>
      <c r="M1055" s="84"/>
      <c r="N1055" s="84"/>
    </row>
    <row r="1056" spans="1:14" ht="377.1" customHeight="1" x14ac:dyDescent="0.35">
      <c r="A1056" s="84"/>
      <c r="B1056" s="84"/>
      <c r="C1056" s="84"/>
      <c r="D1056" s="84"/>
      <c r="E1056" s="84"/>
      <c r="F1056" s="84"/>
      <c r="G1056" s="468"/>
      <c r="H1056" s="468"/>
      <c r="I1056" s="84"/>
      <c r="J1056" s="84"/>
      <c r="K1056" s="84"/>
      <c r="L1056" s="84"/>
      <c r="M1056" s="84"/>
      <c r="N1056" s="84"/>
    </row>
    <row r="1057" spans="1:14" ht="20.100000000000001" customHeight="1" x14ac:dyDescent="0.35">
      <c r="A1057" s="84"/>
      <c r="B1057" s="84"/>
      <c r="C1057" s="84"/>
      <c r="D1057" s="84"/>
      <c r="E1057" s="84"/>
      <c r="F1057" s="84"/>
      <c r="G1057" s="468" t="s">
        <v>1435</v>
      </c>
      <c r="H1057" s="468"/>
      <c r="I1057" s="469" t="s">
        <v>19</v>
      </c>
      <c r="J1057" s="470" t="s">
        <v>1101</v>
      </c>
      <c r="K1057" s="470"/>
      <c r="L1057" s="469" t="s">
        <v>20</v>
      </c>
      <c r="M1057" s="84"/>
      <c r="N1057" s="84"/>
    </row>
    <row r="1058" spans="1:14" ht="215.1" customHeight="1" x14ac:dyDescent="0.35">
      <c r="A1058" s="84"/>
      <c r="B1058" s="84"/>
      <c r="C1058" s="84"/>
      <c r="D1058" s="84"/>
      <c r="E1058" s="84"/>
      <c r="F1058" s="84"/>
      <c r="G1058" s="468"/>
      <c r="H1058" s="468"/>
      <c r="I1058" s="84"/>
      <c r="J1058" s="84"/>
      <c r="K1058" s="84"/>
      <c r="L1058" s="84"/>
      <c r="M1058" s="84"/>
      <c r="N1058" s="84"/>
    </row>
    <row r="1059" spans="1:14" ht="12" customHeight="1" x14ac:dyDescent="0.35">
      <c r="A1059" s="84"/>
      <c r="B1059" s="84"/>
      <c r="C1059" s="84"/>
      <c r="D1059" s="84"/>
      <c r="E1059" s="84"/>
      <c r="F1059" s="84"/>
      <c r="G1059" s="84"/>
      <c r="H1059" s="84"/>
      <c r="I1059" s="84"/>
      <c r="J1059" s="84"/>
      <c r="K1059" s="84"/>
      <c r="L1059" s="84"/>
      <c r="M1059" s="84"/>
      <c r="N1059" s="84"/>
    </row>
    <row r="1060" spans="1:14" ht="20.100000000000001" customHeight="1" x14ac:dyDescent="0.35">
      <c r="A1060" s="84"/>
      <c r="B1060" s="464" t="s">
        <v>66</v>
      </c>
      <c r="C1060" s="464"/>
      <c r="D1060" s="464"/>
      <c r="E1060" s="464"/>
      <c r="F1060" s="464"/>
      <c r="G1060" s="464"/>
      <c r="H1060" s="464"/>
      <c r="I1060" s="464"/>
      <c r="J1060" s="464"/>
      <c r="K1060" s="464"/>
      <c r="L1060" s="464"/>
      <c r="M1060" s="464"/>
      <c r="N1060" s="84"/>
    </row>
    <row r="1061" spans="1:14" ht="20.100000000000001" customHeight="1" x14ac:dyDescent="0.35">
      <c r="A1061" s="84"/>
      <c r="B1061" s="84"/>
      <c r="C1061" s="84"/>
      <c r="D1061" s="465" t="s">
        <v>102</v>
      </c>
      <c r="E1061" s="465"/>
      <c r="F1061" s="465"/>
      <c r="G1061" s="465"/>
      <c r="H1061" s="465"/>
      <c r="I1061" s="466" t="s">
        <v>43</v>
      </c>
      <c r="J1061" s="467" t="s">
        <v>1108</v>
      </c>
      <c r="K1061" s="467"/>
      <c r="L1061" s="466" t="s">
        <v>20</v>
      </c>
      <c r="M1061" s="84"/>
      <c r="N1061" s="84"/>
    </row>
    <row r="1062" spans="1:14" ht="20.100000000000001" customHeight="1" x14ac:dyDescent="0.35">
      <c r="A1062" s="84"/>
      <c r="B1062" s="84"/>
      <c r="C1062" s="84"/>
      <c r="D1062" s="84"/>
      <c r="E1062" s="465" t="s">
        <v>30</v>
      </c>
      <c r="F1062" s="465"/>
      <c r="G1062" s="465"/>
      <c r="H1062" s="465"/>
      <c r="I1062" s="466" t="s">
        <v>43</v>
      </c>
      <c r="J1062" s="467" t="s">
        <v>1106</v>
      </c>
      <c r="K1062" s="467"/>
      <c r="L1062" s="466" t="s">
        <v>20</v>
      </c>
      <c r="M1062" s="84"/>
      <c r="N1062" s="84"/>
    </row>
    <row r="1063" spans="1:14" ht="20.100000000000001" customHeight="1" x14ac:dyDescent="0.35">
      <c r="A1063" s="84"/>
      <c r="B1063" s="84"/>
      <c r="C1063" s="84"/>
      <c r="D1063" s="84"/>
      <c r="E1063" s="84"/>
      <c r="F1063" s="465" t="s">
        <v>170</v>
      </c>
      <c r="G1063" s="465"/>
      <c r="H1063" s="465"/>
      <c r="I1063" s="466" t="s">
        <v>43</v>
      </c>
      <c r="J1063" s="467" t="s">
        <v>1106</v>
      </c>
      <c r="K1063" s="467"/>
      <c r="L1063" s="466" t="s">
        <v>20</v>
      </c>
      <c r="M1063" s="84"/>
      <c r="N1063" s="84"/>
    </row>
    <row r="1064" spans="1:14" ht="0.95" customHeight="1" x14ac:dyDescent="0.35">
      <c r="A1064" s="84"/>
      <c r="B1064" s="84"/>
      <c r="C1064" s="84"/>
      <c r="D1064" s="84"/>
      <c r="E1064" s="84"/>
      <c r="F1064" s="84"/>
      <c r="G1064" s="84"/>
      <c r="H1064" s="84"/>
      <c r="I1064" s="84"/>
      <c r="J1064" s="84"/>
      <c r="K1064" s="84"/>
      <c r="L1064" s="84"/>
      <c r="M1064" s="84"/>
      <c r="N1064" s="84"/>
    </row>
    <row r="1065" spans="1:14" ht="20.100000000000001" customHeight="1" x14ac:dyDescent="0.35">
      <c r="A1065" s="84"/>
      <c r="B1065" s="84"/>
      <c r="C1065" s="84"/>
      <c r="D1065" s="84"/>
      <c r="E1065" s="84"/>
      <c r="F1065" s="468" t="s">
        <v>171</v>
      </c>
      <c r="G1065" s="468"/>
      <c r="H1065" s="468"/>
      <c r="I1065" s="469" t="s">
        <v>19</v>
      </c>
      <c r="J1065" s="470" t="s">
        <v>1106</v>
      </c>
      <c r="K1065" s="470"/>
      <c r="L1065" s="469" t="s">
        <v>20</v>
      </c>
      <c r="M1065" s="84"/>
      <c r="N1065" s="84"/>
    </row>
    <row r="1066" spans="1:14" ht="144" customHeight="1" x14ac:dyDescent="0.35">
      <c r="A1066" s="84"/>
      <c r="B1066" s="84"/>
      <c r="C1066" s="84"/>
      <c r="D1066" s="84"/>
      <c r="E1066" s="84"/>
      <c r="F1066" s="84"/>
      <c r="G1066" s="468" t="s">
        <v>1436</v>
      </c>
      <c r="H1066" s="468"/>
      <c r="I1066" s="84"/>
      <c r="J1066" s="84"/>
      <c r="K1066" s="84"/>
      <c r="L1066" s="84"/>
      <c r="M1066" s="84"/>
      <c r="N1066" s="84"/>
    </row>
    <row r="1067" spans="1:14" ht="20.100000000000001" customHeight="1" x14ac:dyDescent="0.35">
      <c r="A1067" s="84"/>
      <c r="B1067" s="84"/>
      <c r="C1067" s="84"/>
      <c r="D1067" s="84"/>
      <c r="E1067" s="465" t="s">
        <v>31</v>
      </c>
      <c r="F1067" s="465"/>
      <c r="G1067" s="465"/>
      <c r="H1067" s="465"/>
      <c r="I1067" s="466" t="s">
        <v>43</v>
      </c>
      <c r="J1067" s="467" t="s">
        <v>1107</v>
      </c>
      <c r="K1067" s="467"/>
      <c r="L1067" s="466" t="s">
        <v>20</v>
      </c>
      <c r="M1067" s="84"/>
      <c r="N1067" s="84"/>
    </row>
    <row r="1068" spans="1:14" ht="20.100000000000001" customHeight="1" x14ac:dyDescent="0.35">
      <c r="A1068" s="84"/>
      <c r="B1068" s="84"/>
      <c r="C1068" s="84"/>
      <c r="D1068" s="84"/>
      <c r="E1068" s="84"/>
      <c r="F1068" s="465" t="s">
        <v>186</v>
      </c>
      <c r="G1068" s="465"/>
      <c r="H1068" s="465"/>
      <c r="I1068" s="466" t="s">
        <v>43</v>
      </c>
      <c r="J1068" s="467" t="s">
        <v>952</v>
      </c>
      <c r="K1068" s="467"/>
      <c r="L1068" s="466" t="s">
        <v>20</v>
      </c>
      <c r="M1068" s="84"/>
      <c r="N1068" s="84"/>
    </row>
    <row r="1069" spans="1:14" ht="36" customHeight="1" x14ac:dyDescent="0.35">
      <c r="A1069" s="84"/>
      <c r="B1069" s="84"/>
      <c r="C1069" s="84"/>
      <c r="D1069" s="84"/>
      <c r="E1069" s="84"/>
      <c r="F1069" s="468" t="s">
        <v>194</v>
      </c>
      <c r="G1069" s="468"/>
      <c r="H1069" s="468"/>
      <c r="I1069" s="84"/>
      <c r="J1069" s="84"/>
      <c r="K1069" s="84"/>
      <c r="L1069" s="84"/>
      <c r="M1069" s="84"/>
      <c r="N1069" s="84"/>
    </row>
    <row r="1070" spans="1:14" ht="20.100000000000001" customHeight="1" x14ac:dyDescent="0.35">
      <c r="A1070" s="84"/>
      <c r="B1070" s="84"/>
      <c r="C1070" s="84"/>
      <c r="D1070" s="84"/>
      <c r="E1070" s="84"/>
      <c r="F1070" s="84"/>
      <c r="G1070" s="468" t="s">
        <v>1437</v>
      </c>
      <c r="H1070" s="468"/>
      <c r="I1070" s="469" t="s">
        <v>19</v>
      </c>
      <c r="J1070" s="470" t="s">
        <v>763</v>
      </c>
      <c r="K1070" s="470"/>
      <c r="L1070" s="469" t="s">
        <v>20</v>
      </c>
      <c r="M1070" s="84"/>
      <c r="N1070" s="84"/>
    </row>
    <row r="1071" spans="1:14" ht="332.25" customHeight="1" x14ac:dyDescent="0.35">
      <c r="A1071" s="84"/>
      <c r="B1071" s="84"/>
      <c r="C1071" s="84"/>
      <c r="D1071" s="84"/>
      <c r="E1071" s="84"/>
      <c r="F1071" s="84"/>
      <c r="G1071" s="468"/>
      <c r="H1071" s="468"/>
      <c r="I1071" s="84"/>
      <c r="J1071" s="84"/>
      <c r="K1071" s="84"/>
      <c r="L1071" s="84"/>
      <c r="M1071" s="84"/>
      <c r="N1071" s="84"/>
    </row>
    <row r="1072" spans="1:14" ht="42" customHeight="1" x14ac:dyDescent="0.35">
      <c r="A1072" s="84"/>
      <c r="B1072" s="84"/>
      <c r="C1072" s="84"/>
      <c r="D1072" s="84"/>
      <c r="E1072" s="84"/>
      <c r="F1072" s="84"/>
      <c r="G1072" s="84"/>
      <c r="H1072" s="84"/>
      <c r="I1072" s="84"/>
      <c r="J1072" s="84"/>
      <c r="K1072" s="84"/>
      <c r="L1072" s="84"/>
      <c r="M1072" s="84"/>
      <c r="N1072" s="84"/>
    </row>
    <row r="1073" spans="1:14" ht="0.95" customHeight="1" x14ac:dyDescent="0.35">
      <c r="A1073" s="84"/>
      <c r="B1073" s="84"/>
      <c r="C1073" s="84"/>
      <c r="D1073" s="84"/>
      <c r="E1073" s="84"/>
      <c r="F1073" s="84"/>
      <c r="G1073" s="84"/>
      <c r="H1073" s="84"/>
      <c r="I1073" s="84"/>
      <c r="J1073" s="84"/>
      <c r="K1073" s="84"/>
      <c r="L1073" s="84"/>
      <c r="M1073" s="84"/>
      <c r="N1073" s="84"/>
    </row>
    <row r="1074" spans="1:14" ht="20.100000000000001" customHeight="1" x14ac:dyDescent="0.35">
      <c r="A1074" s="84"/>
      <c r="B1074" s="84"/>
      <c r="C1074" s="84"/>
      <c r="D1074" s="84"/>
      <c r="E1074" s="84"/>
      <c r="F1074" s="84"/>
      <c r="G1074" s="468" t="s">
        <v>1438</v>
      </c>
      <c r="H1074" s="468"/>
      <c r="I1074" s="469" t="s">
        <v>19</v>
      </c>
      <c r="J1074" s="470" t="s">
        <v>936</v>
      </c>
      <c r="K1074" s="470"/>
      <c r="L1074" s="469" t="s">
        <v>20</v>
      </c>
      <c r="M1074" s="84"/>
      <c r="N1074" s="84"/>
    </row>
    <row r="1075" spans="1:14" ht="323.10000000000002" customHeight="1" x14ac:dyDescent="0.35">
      <c r="A1075" s="84"/>
      <c r="B1075" s="84"/>
      <c r="C1075" s="84"/>
      <c r="D1075" s="84"/>
      <c r="E1075" s="84"/>
      <c r="F1075" s="84"/>
      <c r="G1075" s="468"/>
      <c r="H1075" s="468"/>
      <c r="I1075" s="84"/>
      <c r="J1075" s="84"/>
      <c r="K1075" s="84"/>
      <c r="L1075" s="84"/>
      <c r="M1075" s="84"/>
      <c r="N1075" s="84"/>
    </row>
    <row r="1076" spans="1:14" ht="0.95" customHeight="1" x14ac:dyDescent="0.35">
      <c r="A1076" s="84"/>
      <c r="B1076" s="84"/>
      <c r="C1076" s="84"/>
      <c r="D1076" s="84"/>
      <c r="E1076" s="84"/>
      <c r="F1076" s="84"/>
      <c r="G1076" s="84"/>
      <c r="H1076" s="84"/>
      <c r="I1076" s="84"/>
      <c r="J1076" s="84"/>
      <c r="K1076" s="84"/>
      <c r="L1076" s="84"/>
      <c r="M1076" s="84"/>
      <c r="N1076" s="84"/>
    </row>
    <row r="1077" spans="1:14" ht="20.100000000000001" customHeight="1" x14ac:dyDescent="0.35">
      <c r="A1077" s="84"/>
      <c r="B1077" s="84"/>
      <c r="C1077" s="84"/>
      <c r="D1077" s="84"/>
      <c r="E1077" s="84"/>
      <c r="F1077" s="84"/>
      <c r="G1077" s="468" t="s">
        <v>1439</v>
      </c>
      <c r="H1077" s="468"/>
      <c r="I1077" s="469" t="s">
        <v>19</v>
      </c>
      <c r="J1077" s="470" t="s">
        <v>763</v>
      </c>
      <c r="K1077" s="470"/>
      <c r="L1077" s="469" t="s">
        <v>20</v>
      </c>
      <c r="M1077" s="84"/>
      <c r="N1077" s="84"/>
    </row>
    <row r="1078" spans="1:14" ht="395.1" customHeight="1" x14ac:dyDescent="0.35">
      <c r="A1078" s="84"/>
      <c r="B1078" s="84"/>
      <c r="C1078" s="84"/>
      <c r="D1078" s="84"/>
      <c r="E1078" s="84"/>
      <c r="F1078" s="84"/>
      <c r="G1078" s="468"/>
      <c r="H1078" s="468"/>
      <c r="I1078" s="84"/>
      <c r="J1078" s="84"/>
      <c r="K1078" s="84"/>
      <c r="L1078" s="84"/>
      <c r="M1078" s="84"/>
      <c r="N1078" s="84"/>
    </row>
    <row r="1079" spans="1:14" ht="20.100000000000001" customHeight="1" x14ac:dyDescent="0.35">
      <c r="A1079" s="84"/>
      <c r="B1079" s="84"/>
      <c r="C1079" s="84"/>
      <c r="D1079" s="84"/>
      <c r="E1079" s="84"/>
      <c r="F1079" s="465" t="s">
        <v>201</v>
      </c>
      <c r="G1079" s="465"/>
      <c r="H1079" s="465"/>
      <c r="I1079" s="466" t="s">
        <v>43</v>
      </c>
      <c r="J1079" s="467" t="s">
        <v>752</v>
      </c>
      <c r="K1079" s="467"/>
      <c r="L1079" s="466" t="s">
        <v>20</v>
      </c>
      <c r="M1079" s="84"/>
      <c r="N1079" s="84"/>
    </row>
    <row r="1080" spans="1:14" ht="20.100000000000001" customHeight="1" x14ac:dyDescent="0.35">
      <c r="A1080" s="84"/>
      <c r="B1080" s="84"/>
      <c r="C1080" s="84"/>
      <c r="D1080" s="84"/>
      <c r="E1080" s="84"/>
      <c r="F1080" s="468" t="s">
        <v>283</v>
      </c>
      <c r="G1080" s="468"/>
      <c r="H1080" s="468"/>
      <c r="I1080" s="469" t="s">
        <v>19</v>
      </c>
      <c r="J1080" s="470" t="s">
        <v>752</v>
      </c>
      <c r="K1080" s="470"/>
      <c r="L1080" s="469" t="s">
        <v>20</v>
      </c>
      <c r="M1080" s="84"/>
      <c r="N1080" s="84"/>
    </row>
    <row r="1081" spans="1:14" ht="216" customHeight="1" x14ac:dyDescent="0.35">
      <c r="A1081" s="84"/>
      <c r="B1081" s="84"/>
      <c r="C1081" s="84"/>
      <c r="D1081" s="84"/>
      <c r="E1081" s="84"/>
      <c r="F1081" s="84"/>
      <c r="G1081" s="468" t="s">
        <v>1440</v>
      </c>
      <c r="H1081" s="468"/>
      <c r="I1081" s="84"/>
      <c r="J1081" s="84"/>
      <c r="K1081" s="84"/>
      <c r="L1081" s="84"/>
      <c r="M1081" s="84"/>
      <c r="N1081" s="84"/>
    </row>
    <row r="1082" spans="1:14" ht="20.100000000000001" customHeight="1" x14ac:dyDescent="0.35">
      <c r="A1082" s="84"/>
      <c r="B1082" s="84"/>
      <c r="C1082" s="84"/>
      <c r="D1082" s="465" t="s">
        <v>103</v>
      </c>
      <c r="E1082" s="465"/>
      <c r="F1082" s="465"/>
      <c r="G1082" s="465"/>
      <c r="H1082" s="465"/>
      <c r="I1082" s="466" t="s">
        <v>43</v>
      </c>
      <c r="J1082" s="467" t="s">
        <v>778</v>
      </c>
      <c r="K1082" s="467"/>
      <c r="L1082" s="466" t="s">
        <v>20</v>
      </c>
      <c r="M1082" s="84"/>
      <c r="N1082" s="84"/>
    </row>
    <row r="1083" spans="1:14" ht="20.100000000000001" customHeight="1" x14ac:dyDescent="0.35">
      <c r="A1083" s="84"/>
      <c r="B1083" s="84"/>
      <c r="C1083" s="84"/>
      <c r="D1083" s="84"/>
      <c r="E1083" s="465" t="s">
        <v>31</v>
      </c>
      <c r="F1083" s="465"/>
      <c r="G1083" s="465"/>
      <c r="H1083" s="465"/>
      <c r="I1083" s="466" t="s">
        <v>43</v>
      </c>
      <c r="J1083" s="467" t="s">
        <v>778</v>
      </c>
      <c r="K1083" s="467"/>
      <c r="L1083" s="466" t="s">
        <v>20</v>
      </c>
      <c r="M1083" s="84"/>
      <c r="N1083" s="84"/>
    </row>
    <row r="1084" spans="1:14" ht="20.100000000000001" customHeight="1" x14ac:dyDescent="0.35">
      <c r="A1084" s="84"/>
      <c r="B1084" s="84"/>
      <c r="C1084" s="84"/>
      <c r="D1084" s="84"/>
      <c r="E1084" s="84"/>
      <c r="F1084" s="465" t="s">
        <v>186</v>
      </c>
      <c r="G1084" s="465"/>
      <c r="H1084" s="465"/>
      <c r="I1084" s="466" t="s">
        <v>43</v>
      </c>
      <c r="J1084" s="467" t="s">
        <v>778</v>
      </c>
      <c r="K1084" s="467"/>
      <c r="L1084" s="466" t="s">
        <v>20</v>
      </c>
      <c r="M1084" s="84"/>
      <c r="N1084" s="84"/>
    </row>
    <row r="1085" spans="1:14" ht="0.95" customHeight="1" x14ac:dyDescent="0.35">
      <c r="A1085" s="84"/>
      <c r="B1085" s="84"/>
      <c r="C1085" s="84"/>
      <c r="D1085" s="84"/>
      <c r="E1085" s="84"/>
      <c r="F1085" s="84"/>
      <c r="G1085" s="84"/>
      <c r="H1085" s="84"/>
      <c r="I1085" s="84"/>
      <c r="J1085" s="84"/>
      <c r="K1085" s="84"/>
      <c r="L1085" s="84"/>
      <c r="M1085" s="84"/>
      <c r="N1085" s="84"/>
    </row>
    <row r="1086" spans="1:14" ht="36" customHeight="1" x14ac:dyDescent="0.35">
      <c r="A1086" s="84"/>
      <c r="B1086" s="84"/>
      <c r="C1086" s="84"/>
      <c r="D1086" s="84"/>
      <c r="E1086" s="84"/>
      <c r="F1086" s="468" t="s">
        <v>194</v>
      </c>
      <c r="G1086" s="468"/>
      <c r="H1086" s="468"/>
      <c r="I1086" s="84"/>
      <c r="J1086" s="84"/>
      <c r="K1086" s="84"/>
      <c r="L1086" s="84"/>
      <c r="M1086" s="84"/>
      <c r="N1086" s="84"/>
    </row>
    <row r="1087" spans="1:14" ht="20.100000000000001" customHeight="1" x14ac:dyDescent="0.35">
      <c r="A1087" s="84"/>
      <c r="B1087" s="84"/>
      <c r="C1087" s="84"/>
      <c r="D1087" s="84"/>
      <c r="E1087" s="84"/>
      <c r="F1087" s="84"/>
      <c r="G1087" s="468" t="s">
        <v>1441</v>
      </c>
      <c r="H1087" s="468"/>
      <c r="I1087" s="469" t="s">
        <v>19</v>
      </c>
      <c r="J1087" s="470" t="s">
        <v>763</v>
      </c>
      <c r="K1087" s="470"/>
      <c r="L1087" s="469" t="s">
        <v>20</v>
      </c>
      <c r="M1087" s="84"/>
      <c r="N1087" s="84"/>
    </row>
    <row r="1088" spans="1:14" ht="323.10000000000002" customHeight="1" x14ac:dyDescent="0.35">
      <c r="A1088" s="84"/>
      <c r="B1088" s="84"/>
      <c r="C1088" s="84"/>
      <c r="D1088" s="84"/>
      <c r="E1088" s="84"/>
      <c r="F1088" s="84"/>
      <c r="G1088" s="468"/>
      <c r="H1088" s="468"/>
      <c r="I1088" s="84"/>
      <c r="J1088" s="84"/>
      <c r="K1088" s="84"/>
      <c r="L1088" s="84"/>
      <c r="M1088" s="84"/>
      <c r="N1088" s="84"/>
    </row>
    <row r="1089" spans="1:14" ht="0.95" customHeight="1" x14ac:dyDescent="0.35">
      <c r="A1089" s="84"/>
      <c r="B1089" s="84"/>
      <c r="C1089" s="84"/>
      <c r="D1089" s="84"/>
      <c r="E1089" s="84"/>
      <c r="F1089" s="84"/>
      <c r="G1089" s="84"/>
      <c r="H1089" s="84"/>
      <c r="I1089" s="84"/>
      <c r="J1089" s="84"/>
      <c r="K1089" s="84"/>
      <c r="L1089" s="84"/>
      <c r="M1089" s="84"/>
      <c r="N1089" s="84"/>
    </row>
    <row r="1090" spans="1:14" ht="20.100000000000001" customHeight="1" x14ac:dyDescent="0.35">
      <c r="A1090" s="84"/>
      <c r="B1090" s="84"/>
      <c r="C1090" s="84"/>
      <c r="D1090" s="84"/>
      <c r="E1090" s="84"/>
      <c r="F1090" s="84"/>
      <c r="G1090" s="468" t="s">
        <v>1442</v>
      </c>
      <c r="H1090" s="468"/>
      <c r="I1090" s="469" t="s">
        <v>19</v>
      </c>
      <c r="J1090" s="470" t="s">
        <v>763</v>
      </c>
      <c r="K1090" s="470"/>
      <c r="L1090" s="469" t="s">
        <v>20</v>
      </c>
      <c r="M1090" s="84"/>
      <c r="N1090" s="84"/>
    </row>
    <row r="1091" spans="1:14" ht="322.5" customHeight="1" x14ac:dyDescent="0.35">
      <c r="A1091" s="84"/>
      <c r="B1091" s="84"/>
      <c r="C1091" s="84"/>
      <c r="D1091" s="84"/>
      <c r="E1091" s="84"/>
      <c r="F1091" s="84"/>
      <c r="G1091" s="468"/>
      <c r="H1091" s="468"/>
      <c r="I1091" s="84"/>
      <c r="J1091" s="84"/>
      <c r="K1091" s="84"/>
      <c r="L1091" s="84"/>
      <c r="M1091" s="84"/>
      <c r="N1091" s="84"/>
    </row>
    <row r="1092" spans="1:14" ht="20.100000000000001" customHeight="1" x14ac:dyDescent="0.35">
      <c r="A1092" s="84"/>
      <c r="B1092" s="464" t="s">
        <v>68</v>
      </c>
      <c r="C1092" s="464"/>
      <c r="D1092" s="464"/>
      <c r="E1092" s="464"/>
      <c r="F1092" s="464"/>
      <c r="G1092" s="464"/>
      <c r="H1092" s="464"/>
      <c r="I1092" s="464"/>
      <c r="J1092" s="464"/>
      <c r="K1092" s="464"/>
      <c r="L1092" s="464"/>
      <c r="M1092" s="464"/>
      <c r="N1092" s="84"/>
    </row>
    <row r="1093" spans="1:14" ht="20.100000000000001" customHeight="1" x14ac:dyDescent="0.35">
      <c r="A1093" s="84"/>
      <c r="B1093" s="84"/>
      <c r="C1093" s="84"/>
      <c r="D1093" s="465" t="s">
        <v>29</v>
      </c>
      <c r="E1093" s="465"/>
      <c r="F1093" s="465"/>
      <c r="G1093" s="465"/>
      <c r="H1093" s="465"/>
      <c r="I1093" s="466" t="s">
        <v>43</v>
      </c>
      <c r="J1093" s="467" t="s">
        <v>1118</v>
      </c>
      <c r="K1093" s="467"/>
      <c r="L1093" s="466" t="s">
        <v>20</v>
      </c>
      <c r="M1093" s="84"/>
      <c r="N1093" s="84"/>
    </row>
    <row r="1094" spans="1:14" ht="20.100000000000001" customHeight="1" x14ac:dyDescent="0.35">
      <c r="A1094" s="84"/>
      <c r="B1094" s="84"/>
      <c r="C1094" s="84"/>
      <c r="D1094" s="84"/>
      <c r="E1094" s="465" t="s">
        <v>29</v>
      </c>
      <c r="F1094" s="465"/>
      <c r="G1094" s="465"/>
      <c r="H1094" s="465"/>
      <c r="I1094" s="466" t="s">
        <v>43</v>
      </c>
      <c r="J1094" s="467" t="s">
        <v>1118</v>
      </c>
      <c r="K1094" s="467"/>
      <c r="L1094" s="466" t="s">
        <v>20</v>
      </c>
      <c r="M1094" s="84"/>
      <c r="N1094" s="84"/>
    </row>
    <row r="1095" spans="1:14" ht="20.100000000000001" customHeight="1" x14ac:dyDescent="0.35">
      <c r="A1095" s="84"/>
      <c r="B1095" s="84"/>
      <c r="C1095" s="84"/>
      <c r="D1095" s="84"/>
      <c r="E1095" s="84"/>
      <c r="F1095" s="465" t="s">
        <v>29</v>
      </c>
      <c r="G1095" s="465"/>
      <c r="H1095" s="465"/>
      <c r="I1095" s="466" t="s">
        <v>43</v>
      </c>
      <c r="J1095" s="467" t="s">
        <v>1118</v>
      </c>
      <c r="K1095" s="467"/>
      <c r="L1095" s="466" t="s">
        <v>20</v>
      </c>
      <c r="M1095" s="84"/>
      <c r="N1095" s="84"/>
    </row>
    <row r="1096" spans="1:14" ht="20.100000000000001" customHeight="1" x14ac:dyDescent="0.35">
      <c r="A1096" s="84"/>
      <c r="B1096" s="84"/>
      <c r="C1096" s="84"/>
      <c r="D1096" s="84"/>
      <c r="E1096" s="84"/>
      <c r="F1096" s="468" t="s">
        <v>155</v>
      </c>
      <c r="G1096" s="468"/>
      <c r="H1096" s="468"/>
      <c r="I1096" s="469" t="s">
        <v>19</v>
      </c>
      <c r="J1096" s="470" t="s">
        <v>1110</v>
      </c>
      <c r="K1096" s="470"/>
      <c r="L1096" s="469" t="s">
        <v>20</v>
      </c>
      <c r="M1096" s="84"/>
      <c r="N1096" s="84"/>
    </row>
    <row r="1097" spans="1:14" ht="180" customHeight="1" x14ac:dyDescent="0.35">
      <c r="A1097" s="84"/>
      <c r="B1097" s="84"/>
      <c r="C1097" s="84"/>
      <c r="D1097" s="84"/>
      <c r="E1097" s="84"/>
      <c r="F1097" s="84"/>
      <c r="G1097" s="468" t="s">
        <v>1443</v>
      </c>
      <c r="H1097" s="468"/>
      <c r="I1097" s="84"/>
      <c r="J1097" s="84"/>
      <c r="K1097" s="84"/>
      <c r="L1097" s="84"/>
      <c r="M1097" s="84"/>
      <c r="N1097" s="84"/>
    </row>
    <row r="1098" spans="1:14" ht="20.100000000000001" customHeight="1" x14ac:dyDescent="0.35">
      <c r="A1098" s="84"/>
      <c r="B1098" s="84"/>
      <c r="C1098" s="84"/>
      <c r="D1098" s="84"/>
      <c r="E1098" s="84"/>
      <c r="F1098" s="468" t="s">
        <v>156</v>
      </c>
      <c r="G1098" s="468"/>
      <c r="H1098" s="468"/>
      <c r="I1098" s="469" t="s">
        <v>19</v>
      </c>
      <c r="J1098" s="470" t="s">
        <v>1111</v>
      </c>
      <c r="K1098" s="470"/>
      <c r="L1098" s="469" t="s">
        <v>20</v>
      </c>
      <c r="M1098" s="84"/>
      <c r="N1098" s="84"/>
    </row>
    <row r="1099" spans="1:14" ht="27.95" customHeight="1" x14ac:dyDescent="0.35">
      <c r="A1099" s="84"/>
      <c r="B1099" s="84"/>
      <c r="C1099" s="84"/>
      <c r="D1099" s="84"/>
      <c r="E1099" s="84"/>
      <c r="F1099" s="84"/>
      <c r="G1099" s="468" t="s">
        <v>1444</v>
      </c>
      <c r="H1099" s="468"/>
      <c r="I1099" s="84"/>
      <c r="J1099" s="84"/>
      <c r="K1099" s="84"/>
      <c r="L1099" s="84"/>
      <c r="M1099" s="84"/>
      <c r="N1099" s="84"/>
    </row>
    <row r="1100" spans="1:14" ht="42" customHeight="1" x14ac:dyDescent="0.35">
      <c r="A1100" s="84"/>
      <c r="B1100" s="84"/>
      <c r="C1100" s="84"/>
      <c r="D1100" s="84"/>
      <c r="E1100" s="84"/>
      <c r="F1100" s="84"/>
      <c r="G1100" s="84"/>
      <c r="H1100" s="84"/>
      <c r="I1100" s="84"/>
      <c r="J1100" s="84"/>
      <c r="K1100" s="84"/>
      <c r="L1100" s="84"/>
      <c r="M1100" s="84"/>
      <c r="N1100" s="84"/>
    </row>
    <row r="1101" spans="1:14" ht="0.95" customHeight="1" x14ac:dyDescent="0.35">
      <c r="A1101" s="84"/>
      <c r="B1101" s="84"/>
      <c r="C1101" s="84"/>
      <c r="D1101" s="84"/>
      <c r="E1101" s="84"/>
      <c r="F1101" s="84"/>
      <c r="G1101" s="84"/>
      <c r="H1101" s="84"/>
      <c r="I1101" s="84"/>
      <c r="J1101" s="84"/>
      <c r="K1101" s="84"/>
      <c r="L1101" s="84"/>
      <c r="M1101" s="84"/>
      <c r="N1101" s="84"/>
    </row>
    <row r="1102" spans="1:14" ht="126" customHeight="1" x14ac:dyDescent="0.35">
      <c r="A1102" s="84"/>
      <c r="B1102" s="84"/>
      <c r="C1102" s="84"/>
      <c r="D1102" s="84"/>
      <c r="E1102" s="84"/>
      <c r="F1102" s="84"/>
      <c r="G1102" s="468" t="s">
        <v>1445</v>
      </c>
      <c r="H1102" s="468"/>
      <c r="I1102" s="84"/>
      <c r="J1102" s="84"/>
      <c r="K1102" s="84"/>
      <c r="L1102" s="84"/>
      <c r="M1102" s="84"/>
      <c r="N1102" s="84"/>
    </row>
    <row r="1103" spans="1:14" ht="20.100000000000001" customHeight="1" x14ac:dyDescent="0.35">
      <c r="A1103" s="84"/>
      <c r="B1103" s="84"/>
      <c r="C1103" s="84"/>
      <c r="D1103" s="84"/>
      <c r="E1103" s="84"/>
      <c r="F1103" s="468" t="s">
        <v>157</v>
      </c>
      <c r="G1103" s="468"/>
      <c r="H1103" s="468"/>
      <c r="I1103" s="469" t="s">
        <v>19</v>
      </c>
      <c r="J1103" s="470" t="s">
        <v>1112</v>
      </c>
      <c r="K1103" s="470"/>
      <c r="L1103" s="469" t="s">
        <v>20</v>
      </c>
      <c r="M1103" s="84"/>
      <c r="N1103" s="84"/>
    </row>
    <row r="1104" spans="1:14" ht="306.95" customHeight="1" x14ac:dyDescent="0.35">
      <c r="A1104" s="84"/>
      <c r="B1104" s="84"/>
      <c r="C1104" s="84"/>
      <c r="D1104" s="84"/>
      <c r="E1104" s="84"/>
      <c r="F1104" s="84"/>
      <c r="G1104" s="468" t="s">
        <v>1446</v>
      </c>
      <c r="H1104" s="468"/>
      <c r="I1104" s="84"/>
      <c r="J1104" s="84"/>
      <c r="K1104" s="84"/>
      <c r="L1104" s="84"/>
      <c r="M1104" s="84"/>
      <c r="N1104" s="84"/>
    </row>
    <row r="1105" spans="1:14" ht="20.100000000000001" customHeight="1" x14ac:dyDescent="0.35">
      <c r="A1105" s="84"/>
      <c r="B1105" s="84"/>
      <c r="C1105" s="84"/>
      <c r="D1105" s="84"/>
      <c r="E1105" s="84"/>
      <c r="F1105" s="468" t="s">
        <v>158</v>
      </c>
      <c r="G1105" s="468"/>
      <c r="H1105" s="468"/>
      <c r="I1105" s="469" t="s">
        <v>19</v>
      </c>
      <c r="J1105" s="470" t="s">
        <v>1113</v>
      </c>
      <c r="K1105" s="470"/>
      <c r="L1105" s="469" t="s">
        <v>20</v>
      </c>
      <c r="M1105" s="84"/>
      <c r="N1105" s="84"/>
    </row>
    <row r="1106" spans="1:14" ht="220.5" customHeight="1" x14ac:dyDescent="0.35">
      <c r="A1106" s="84"/>
      <c r="B1106" s="84"/>
      <c r="C1106" s="84"/>
      <c r="D1106" s="84"/>
      <c r="E1106" s="84"/>
      <c r="F1106" s="84"/>
      <c r="G1106" s="468" t="s">
        <v>1447</v>
      </c>
      <c r="H1106" s="468"/>
      <c r="I1106" s="84"/>
      <c r="J1106" s="84"/>
      <c r="K1106" s="84"/>
      <c r="L1106" s="84"/>
      <c r="M1106" s="84"/>
      <c r="N1106" s="84"/>
    </row>
    <row r="1107" spans="1:14" ht="0.95" customHeight="1" x14ac:dyDescent="0.35">
      <c r="A1107" s="84"/>
      <c r="B1107" s="84"/>
      <c r="C1107" s="84"/>
      <c r="D1107" s="84"/>
      <c r="E1107" s="84"/>
      <c r="F1107" s="84"/>
      <c r="G1107" s="84"/>
      <c r="H1107" s="84"/>
      <c r="I1107" s="84"/>
      <c r="J1107" s="84"/>
      <c r="K1107" s="84"/>
      <c r="L1107" s="84"/>
      <c r="M1107" s="84"/>
      <c r="N1107" s="84"/>
    </row>
    <row r="1108" spans="1:14" ht="36" customHeight="1" x14ac:dyDescent="0.35">
      <c r="A1108" s="84"/>
      <c r="B1108" s="84"/>
      <c r="C1108" s="84"/>
      <c r="D1108" s="84"/>
      <c r="E1108" s="84"/>
      <c r="F1108" s="84"/>
      <c r="G1108" s="468" t="s">
        <v>1448</v>
      </c>
      <c r="H1108" s="468"/>
      <c r="I1108" s="84"/>
      <c r="J1108" s="84"/>
      <c r="K1108" s="84"/>
      <c r="L1108" s="84"/>
      <c r="M1108" s="84"/>
      <c r="N1108" s="84"/>
    </row>
    <row r="1109" spans="1:14" ht="20.100000000000001" customHeight="1" x14ac:dyDescent="0.35">
      <c r="A1109" s="84"/>
      <c r="B1109" s="84"/>
      <c r="C1109" s="84"/>
      <c r="D1109" s="84"/>
      <c r="E1109" s="84"/>
      <c r="F1109" s="468" t="s">
        <v>159</v>
      </c>
      <c r="G1109" s="468"/>
      <c r="H1109" s="468"/>
      <c r="I1109" s="469" t="s">
        <v>19</v>
      </c>
      <c r="J1109" s="470" t="s">
        <v>1114</v>
      </c>
      <c r="K1109" s="470"/>
      <c r="L1109" s="469" t="s">
        <v>20</v>
      </c>
      <c r="M1109" s="84"/>
      <c r="N1109" s="84"/>
    </row>
    <row r="1110" spans="1:14" ht="270.95" customHeight="1" x14ac:dyDescent="0.35">
      <c r="A1110" s="84"/>
      <c r="B1110" s="84"/>
      <c r="C1110" s="84"/>
      <c r="D1110" s="84"/>
      <c r="E1110" s="84"/>
      <c r="F1110" s="84"/>
      <c r="G1110" s="468" t="s">
        <v>1449</v>
      </c>
      <c r="H1110" s="468"/>
      <c r="I1110" s="84"/>
      <c r="J1110" s="84"/>
      <c r="K1110" s="84"/>
      <c r="L1110" s="84"/>
      <c r="M1110" s="84"/>
      <c r="N1110" s="84"/>
    </row>
    <row r="1111" spans="1:14" ht="20.100000000000001" customHeight="1" x14ac:dyDescent="0.35">
      <c r="A1111" s="84"/>
      <c r="B1111" s="84"/>
      <c r="C1111" s="84"/>
      <c r="D1111" s="84"/>
      <c r="E1111" s="84"/>
      <c r="F1111" s="468" t="s">
        <v>160</v>
      </c>
      <c r="G1111" s="468"/>
      <c r="H1111" s="468"/>
      <c r="I1111" s="469" t="s">
        <v>19</v>
      </c>
      <c r="J1111" s="470" t="s">
        <v>749</v>
      </c>
      <c r="K1111" s="470"/>
      <c r="L1111" s="469" t="s">
        <v>20</v>
      </c>
      <c r="M1111" s="84"/>
      <c r="N1111" s="84"/>
    </row>
    <row r="1112" spans="1:14" ht="336" customHeight="1" x14ac:dyDescent="0.35">
      <c r="A1112" s="84"/>
      <c r="B1112" s="84"/>
      <c r="C1112" s="84"/>
      <c r="D1112" s="84"/>
      <c r="E1112" s="84"/>
      <c r="F1112" s="84"/>
      <c r="G1112" s="468" t="s">
        <v>1450</v>
      </c>
      <c r="H1112" s="468"/>
      <c r="I1112" s="84"/>
      <c r="J1112" s="84"/>
      <c r="K1112" s="84"/>
      <c r="L1112" s="84"/>
      <c r="M1112" s="84"/>
      <c r="N1112" s="84"/>
    </row>
    <row r="1113" spans="1:14" ht="0.95" customHeight="1" x14ac:dyDescent="0.35">
      <c r="A1113" s="84"/>
      <c r="B1113" s="84"/>
      <c r="C1113" s="84"/>
      <c r="D1113" s="84"/>
      <c r="E1113" s="84"/>
      <c r="F1113" s="84"/>
      <c r="G1113" s="84"/>
      <c r="H1113" s="84"/>
      <c r="I1113" s="84"/>
      <c r="J1113" s="84"/>
      <c r="K1113" s="84"/>
      <c r="L1113" s="84"/>
      <c r="M1113" s="84"/>
      <c r="N1113" s="84"/>
    </row>
    <row r="1114" spans="1:14" ht="162" customHeight="1" x14ac:dyDescent="0.35">
      <c r="A1114" s="84"/>
      <c r="B1114" s="84"/>
      <c r="C1114" s="84"/>
      <c r="D1114" s="84"/>
      <c r="E1114" s="84"/>
      <c r="F1114" s="84"/>
      <c r="G1114" s="468" t="s">
        <v>1451</v>
      </c>
      <c r="H1114" s="468"/>
      <c r="I1114" s="84"/>
      <c r="J1114" s="84"/>
      <c r="K1114" s="84"/>
      <c r="L1114" s="84"/>
      <c r="M1114" s="84"/>
      <c r="N1114" s="84"/>
    </row>
    <row r="1115" spans="1:14" ht="20.100000000000001" customHeight="1" x14ac:dyDescent="0.35">
      <c r="A1115" s="84"/>
      <c r="B1115" s="84"/>
      <c r="C1115" s="84"/>
      <c r="D1115" s="84"/>
      <c r="E1115" s="84"/>
      <c r="F1115" s="468" t="s">
        <v>161</v>
      </c>
      <c r="G1115" s="468"/>
      <c r="H1115" s="468"/>
      <c r="I1115" s="84"/>
      <c r="J1115" s="84"/>
      <c r="K1115" s="84"/>
      <c r="L1115" s="84"/>
      <c r="M1115" s="84"/>
      <c r="N1115" s="84"/>
    </row>
    <row r="1116" spans="1:14" ht="20.100000000000001" customHeight="1" x14ac:dyDescent="0.35">
      <c r="A1116" s="84"/>
      <c r="B1116" s="84"/>
      <c r="C1116" s="84"/>
      <c r="D1116" s="84"/>
      <c r="E1116" s="84"/>
      <c r="F1116" s="84"/>
      <c r="G1116" s="468" t="s">
        <v>1452</v>
      </c>
      <c r="H1116" s="468"/>
      <c r="I1116" s="469" t="s">
        <v>19</v>
      </c>
      <c r="J1116" s="470" t="s">
        <v>830</v>
      </c>
      <c r="K1116" s="470"/>
      <c r="L1116" s="469" t="s">
        <v>20</v>
      </c>
      <c r="M1116" s="84"/>
      <c r="N1116" s="84"/>
    </row>
    <row r="1117" spans="1:14" ht="195.95" customHeight="1" x14ac:dyDescent="0.35">
      <c r="A1117" s="84"/>
      <c r="B1117" s="84"/>
      <c r="C1117" s="84"/>
      <c r="D1117" s="84"/>
      <c r="E1117" s="84"/>
      <c r="F1117" s="84"/>
      <c r="G1117" s="468"/>
      <c r="H1117" s="468"/>
      <c r="I1117" s="84"/>
      <c r="J1117" s="84"/>
      <c r="K1117" s="84"/>
      <c r="L1117" s="84"/>
      <c r="M1117" s="84"/>
      <c r="N1117" s="84"/>
    </row>
    <row r="1118" spans="1:14" ht="38.25" customHeight="1" x14ac:dyDescent="0.35">
      <c r="A1118" s="84"/>
      <c r="B1118" s="84"/>
      <c r="C1118" s="84"/>
      <c r="D1118" s="84"/>
      <c r="E1118" s="84"/>
      <c r="F1118" s="84"/>
      <c r="G1118" s="84"/>
      <c r="H1118" s="84"/>
      <c r="I1118" s="84"/>
      <c r="J1118" s="84"/>
      <c r="K1118" s="84"/>
      <c r="L1118" s="84"/>
      <c r="M1118" s="84"/>
      <c r="N1118" s="84"/>
    </row>
    <row r="1119" spans="1:14" ht="0.95" customHeight="1" x14ac:dyDescent="0.35">
      <c r="A1119" s="84"/>
      <c r="B1119" s="84"/>
      <c r="C1119" s="84"/>
      <c r="D1119" s="84"/>
      <c r="E1119" s="84"/>
      <c r="F1119" s="84"/>
      <c r="G1119" s="84"/>
      <c r="H1119" s="84"/>
      <c r="I1119" s="84"/>
      <c r="J1119" s="84"/>
      <c r="K1119" s="84"/>
      <c r="L1119" s="84"/>
      <c r="M1119" s="84"/>
      <c r="N1119" s="84"/>
    </row>
    <row r="1120" spans="1:14" ht="20.100000000000001" customHeight="1" x14ac:dyDescent="0.35">
      <c r="A1120" s="84"/>
      <c r="B1120" s="84"/>
      <c r="C1120" s="84"/>
      <c r="D1120" s="84"/>
      <c r="E1120" s="84"/>
      <c r="F1120" s="84"/>
      <c r="G1120" s="468" t="s">
        <v>1453</v>
      </c>
      <c r="H1120" s="468"/>
      <c r="I1120" s="469" t="s">
        <v>19</v>
      </c>
      <c r="J1120" s="470" t="s">
        <v>1115</v>
      </c>
      <c r="K1120" s="470"/>
      <c r="L1120" s="469" t="s">
        <v>20</v>
      </c>
      <c r="M1120" s="84"/>
      <c r="N1120" s="84"/>
    </row>
    <row r="1121" spans="1:14" ht="351.75" customHeight="1" x14ac:dyDescent="0.35">
      <c r="A1121" s="84"/>
      <c r="B1121" s="84"/>
      <c r="C1121" s="84"/>
      <c r="D1121" s="84"/>
      <c r="E1121" s="84"/>
      <c r="F1121" s="84"/>
      <c r="G1121" s="468"/>
      <c r="H1121" s="468"/>
      <c r="I1121" s="84"/>
      <c r="J1121" s="84"/>
      <c r="K1121" s="84"/>
      <c r="L1121" s="84"/>
      <c r="M1121" s="84"/>
      <c r="N1121" s="84"/>
    </row>
    <row r="1122" spans="1:14" ht="0.95" customHeight="1" x14ac:dyDescent="0.35">
      <c r="A1122" s="84"/>
      <c r="B1122" s="84"/>
      <c r="C1122" s="84"/>
      <c r="D1122" s="84"/>
      <c r="E1122" s="84"/>
      <c r="F1122" s="84"/>
      <c r="G1122" s="84"/>
      <c r="H1122" s="84"/>
      <c r="I1122" s="84"/>
      <c r="J1122" s="84"/>
      <c r="K1122" s="84"/>
      <c r="L1122" s="84"/>
      <c r="M1122" s="84"/>
      <c r="N1122" s="84"/>
    </row>
    <row r="1123" spans="1:14" ht="20.100000000000001" customHeight="1" x14ac:dyDescent="0.35">
      <c r="A1123" s="84"/>
      <c r="B1123" s="84"/>
      <c r="C1123" s="84"/>
      <c r="D1123" s="84"/>
      <c r="E1123" s="84"/>
      <c r="F1123" s="84"/>
      <c r="G1123" s="468" t="s">
        <v>1454</v>
      </c>
      <c r="H1123" s="468"/>
      <c r="I1123" s="469" t="s">
        <v>19</v>
      </c>
      <c r="J1123" s="470" t="s">
        <v>1116</v>
      </c>
      <c r="K1123" s="470"/>
      <c r="L1123" s="469" t="s">
        <v>20</v>
      </c>
      <c r="M1123" s="84"/>
      <c r="N1123" s="84"/>
    </row>
    <row r="1124" spans="1:14" ht="295.5" customHeight="1" x14ac:dyDescent="0.35">
      <c r="A1124" s="84"/>
      <c r="B1124" s="84"/>
      <c r="C1124" s="84"/>
      <c r="D1124" s="84"/>
      <c r="E1124" s="84"/>
      <c r="F1124" s="84"/>
      <c r="G1124" s="468"/>
      <c r="H1124" s="468"/>
      <c r="I1124" s="84"/>
      <c r="J1124" s="84"/>
      <c r="K1124" s="84"/>
      <c r="L1124" s="84"/>
      <c r="M1124" s="84"/>
      <c r="N1124" s="84"/>
    </row>
    <row r="1125" spans="1:14" ht="0.95" customHeight="1" x14ac:dyDescent="0.35">
      <c r="A1125" s="84"/>
      <c r="B1125" s="84"/>
      <c r="C1125" s="84"/>
      <c r="D1125" s="84"/>
      <c r="E1125" s="84"/>
      <c r="F1125" s="84"/>
      <c r="G1125" s="84"/>
      <c r="H1125" s="84"/>
      <c r="I1125" s="84"/>
      <c r="J1125" s="84"/>
      <c r="K1125" s="84"/>
      <c r="L1125" s="84"/>
      <c r="M1125" s="84"/>
      <c r="N1125" s="84"/>
    </row>
    <row r="1126" spans="1:14" ht="20.100000000000001" customHeight="1" x14ac:dyDescent="0.35">
      <c r="A1126" s="84"/>
      <c r="B1126" s="84"/>
      <c r="C1126" s="84"/>
      <c r="D1126" s="84"/>
      <c r="E1126" s="84"/>
      <c r="F1126" s="84"/>
      <c r="G1126" s="468" t="s">
        <v>1455</v>
      </c>
      <c r="H1126" s="468"/>
      <c r="I1126" s="469" t="s">
        <v>19</v>
      </c>
      <c r="J1126" s="470" t="s">
        <v>1117</v>
      </c>
      <c r="K1126" s="470"/>
      <c r="L1126" s="469" t="s">
        <v>20</v>
      </c>
      <c r="M1126" s="84"/>
      <c r="N1126" s="84"/>
    </row>
    <row r="1127" spans="1:14" ht="409.6" customHeight="1" x14ac:dyDescent="0.35">
      <c r="A1127" s="84"/>
      <c r="B1127" s="84"/>
      <c r="C1127" s="84"/>
      <c r="D1127" s="84"/>
      <c r="E1127" s="84"/>
      <c r="F1127" s="84"/>
      <c r="G1127" s="468"/>
      <c r="H1127" s="468"/>
      <c r="I1127" s="84"/>
      <c r="J1127" s="84"/>
      <c r="K1127" s="84"/>
      <c r="L1127" s="84"/>
      <c r="M1127" s="84"/>
      <c r="N1127" s="84"/>
    </row>
    <row r="1128" spans="1:14" ht="409.6" customHeight="1" x14ac:dyDescent="0.35">
      <c r="A1128" s="84"/>
      <c r="B1128" s="84"/>
      <c r="C1128" s="84"/>
      <c r="D1128" s="84"/>
      <c r="E1128" s="84"/>
      <c r="F1128" s="84"/>
      <c r="G1128" s="84"/>
      <c r="H1128" s="84"/>
      <c r="I1128" s="84"/>
      <c r="J1128" s="84"/>
      <c r="K1128" s="84"/>
      <c r="L1128" s="84"/>
      <c r="M1128" s="84"/>
      <c r="N1128" s="84"/>
    </row>
  </sheetData>
  <mergeCells count="1071">
    <mergeCell ref="G1123:H1124"/>
    <mergeCell ref="J1123:K1123"/>
    <mergeCell ref="G1126:H1127"/>
    <mergeCell ref="J1126:K1126"/>
    <mergeCell ref="G1116:H1117"/>
    <mergeCell ref="J1116:K1116"/>
    <mergeCell ref="G1120:H1121"/>
    <mergeCell ref="J1120:K1120"/>
    <mergeCell ref="F1111:H1111"/>
    <mergeCell ref="J1111:K1111"/>
    <mergeCell ref="G1112:H1112"/>
    <mergeCell ref="G1114:H1114"/>
    <mergeCell ref="F1115:H1115"/>
    <mergeCell ref="G1106:H1106"/>
    <mergeCell ref="G1108:H1108"/>
    <mergeCell ref="F1109:H1109"/>
    <mergeCell ref="J1109:K1109"/>
    <mergeCell ref="G1110:H1110"/>
    <mergeCell ref="G1102:H1102"/>
    <mergeCell ref="F1103:H1103"/>
    <mergeCell ref="J1103:K1103"/>
    <mergeCell ref="G1104:H1104"/>
    <mergeCell ref="F1105:H1105"/>
    <mergeCell ref="J1105:K1105"/>
    <mergeCell ref="F1096:H1096"/>
    <mergeCell ref="J1096:K1096"/>
    <mergeCell ref="G1097:H1097"/>
    <mergeCell ref="F1098:H1098"/>
    <mergeCell ref="J1098:K1098"/>
    <mergeCell ref="G1099:H1099"/>
    <mergeCell ref="D1093:H1093"/>
    <mergeCell ref="J1093:K1093"/>
    <mergeCell ref="E1094:H1094"/>
    <mergeCell ref="J1094:K1094"/>
    <mergeCell ref="F1095:H1095"/>
    <mergeCell ref="J1095:K1095"/>
    <mergeCell ref="G1087:H1088"/>
    <mergeCell ref="J1087:K1087"/>
    <mergeCell ref="G1090:H1091"/>
    <mergeCell ref="J1090:K1090"/>
    <mergeCell ref="B1092:M1092"/>
    <mergeCell ref="E1083:H1083"/>
    <mergeCell ref="J1083:K1083"/>
    <mergeCell ref="F1084:H1084"/>
    <mergeCell ref="J1084:K1084"/>
    <mergeCell ref="F1086:H1086"/>
    <mergeCell ref="F1079:H1079"/>
    <mergeCell ref="J1079:K1079"/>
    <mergeCell ref="F1080:H1080"/>
    <mergeCell ref="J1080:K1080"/>
    <mergeCell ref="G1081:H1081"/>
    <mergeCell ref="D1082:H1082"/>
    <mergeCell ref="J1082:K1082"/>
    <mergeCell ref="G1074:H1075"/>
    <mergeCell ref="J1074:K1074"/>
    <mergeCell ref="G1077:H1078"/>
    <mergeCell ref="J1077:K1077"/>
    <mergeCell ref="E1067:H1067"/>
    <mergeCell ref="J1067:K1067"/>
    <mergeCell ref="F1068:H1068"/>
    <mergeCell ref="J1068:K1068"/>
    <mergeCell ref="F1069:H1069"/>
    <mergeCell ref="G1070:H1071"/>
    <mergeCell ref="J1070:K1070"/>
    <mergeCell ref="F1063:H1063"/>
    <mergeCell ref="J1063:K1063"/>
    <mergeCell ref="F1065:H1065"/>
    <mergeCell ref="J1065:K1065"/>
    <mergeCell ref="G1066:H1066"/>
    <mergeCell ref="G1057:H1058"/>
    <mergeCell ref="J1057:K1057"/>
    <mergeCell ref="B1060:M1060"/>
    <mergeCell ref="D1061:H1061"/>
    <mergeCell ref="J1061:K1061"/>
    <mergeCell ref="E1062:H1062"/>
    <mergeCell ref="J1062:K1062"/>
    <mergeCell ref="G1050:H1051"/>
    <mergeCell ref="J1050:K1050"/>
    <mergeCell ref="G1052:H1053"/>
    <mergeCell ref="J1052:K1052"/>
    <mergeCell ref="G1055:H1056"/>
    <mergeCell ref="J1055:K1055"/>
    <mergeCell ref="G1045:H1046"/>
    <mergeCell ref="J1045:K1045"/>
    <mergeCell ref="G1047:H1048"/>
    <mergeCell ref="J1047:K1047"/>
    <mergeCell ref="G1038:H1039"/>
    <mergeCell ref="J1038:K1038"/>
    <mergeCell ref="G1040:H1041"/>
    <mergeCell ref="J1040:K1040"/>
    <mergeCell ref="G1042:H1043"/>
    <mergeCell ref="J1042:K1042"/>
    <mergeCell ref="G1032:H1033"/>
    <mergeCell ref="J1032:K1032"/>
    <mergeCell ref="G1034:H1035"/>
    <mergeCell ref="J1034:K1034"/>
    <mergeCell ref="F1036:H1036"/>
    <mergeCell ref="G1023:H1024"/>
    <mergeCell ref="J1023:K1023"/>
    <mergeCell ref="G1026:H1027"/>
    <mergeCell ref="J1026:K1026"/>
    <mergeCell ref="G1028:H1029"/>
    <mergeCell ref="J1028:K1028"/>
    <mergeCell ref="G1015:H1016"/>
    <mergeCell ref="J1015:K1015"/>
    <mergeCell ref="G1017:H1018"/>
    <mergeCell ref="J1017:K1017"/>
    <mergeCell ref="G1021:H1022"/>
    <mergeCell ref="J1021:K1021"/>
    <mergeCell ref="G1010:H1011"/>
    <mergeCell ref="J1010:K1010"/>
    <mergeCell ref="G1012:H1013"/>
    <mergeCell ref="J1012:K1012"/>
    <mergeCell ref="G1000:H1001"/>
    <mergeCell ref="J1000:K1000"/>
    <mergeCell ref="G1004:H1005"/>
    <mergeCell ref="J1004:K1004"/>
    <mergeCell ref="G1006:H1007"/>
    <mergeCell ref="J1006:K1006"/>
    <mergeCell ref="G995:H996"/>
    <mergeCell ref="J995:K995"/>
    <mergeCell ref="G998:H999"/>
    <mergeCell ref="J998:K998"/>
    <mergeCell ref="F988:H988"/>
    <mergeCell ref="G989:H990"/>
    <mergeCell ref="J989:K989"/>
    <mergeCell ref="G992:H993"/>
    <mergeCell ref="J992:K992"/>
    <mergeCell ref="G982:H983"/>
    <mergeCell ref="J982:K982"/>
    <mergeCell ref="G985:H986"/>
    <mergeCell ref="J985:K985"/>
    <mergeCell ref="F987:H987"/>
    <mergeCell ref="J987:K987"/>
    <mergeCell ref="G975:H976"/>
    <mergeCell ref="J975:K975"/>
    <mergeCell ref="G978:H979"/>
    <mergeCell ref="J978:K978"/>
    <mergeCell ref="G980:H981"/>
    <mergeCell ref="J980:K980"/>
    <mergeCell ref="F968:H968"/>
    <mergeCell ref="G971:H972"/>
    <mergeCell ref="J971:K971"/>
    <mergeCell ref="G973:H974"/>
    <mergeCell ref="J973:K973"/>
    <mergeCell ref="G964:H965"/>
    <mergeCell ref="J964:K964"/>
    <mergeCell ref="E966:H966"/>
    <mergeCell ref="J966:K966"/>
    <mergeCell ref="F967:H967"/>
    <mergeCell ref="J967:K967"/>
    <mergeCell ref="E959:H959"/>
    <mergeCell ref="J959:K959"/>
    <mergeCell ref="F960:H960"/>
    <mergeCell ref="J960:K960"/>
    <mergeCell ref="F961:H961"/>
    <mergeCell ref="G962:H963"/>
    <mergeCell ref="J962:K962"/>
    <mergeCell ref="F954:H954"/>
    <mergeCell ref="J954:K954"/>
    <mergeCell ref="G955:H955"/>
    <mergeCell ref="G957:H957"/>
    <mergeCell ref="D958:H958"/>
    <mergeCell ref="J958:K958"/>
    <mergeCell ref="G949:H949"/>
    <mergeCell ref="G951:H952"/>
    <mergeCell ref="J951:K951"/>
    <mergeCell ref="F953:H953"/>
    <mergeCell ref="J953:K953"/>
    <mergeCell ref="G938:H939"/>
    <mergeCell ref="J938:K938"/>
    <mergeCell ref="G943:H943"/>
    <mergeCell ref="G945:H946"/>
    <mergeCell ref="J945:K945"/>
    <mergeCell ref="G929:H930"/>
    <mergeCell ref="J929:K929"/>
    <mergeCell ref="G931:H932"/>
    <mergeCell ref="J931:K931"/>
    <mergeCell ref="F933:H933"/>
    <mergeCell ref="C936:G936"/>
    <mergeCell ref="E925:H925"/>
    <mergeCell ref="J925:K925"/>
    <mergeCell ref="F926:H926"/>
    <mergeCell ref="J926:K926"/>
    <mergeCell ref="F927:H927"/>
    <mergeCell ref="F921:H921"/>
    <mergeCell ref="J921:K921"/>
    <mergeCell ref="G922:H922"/>
    <mergeCell ref="F923:H923"/>
    <mergeCell ref="J923:K923"/>
    <mergeCell ref="G924:H924"/>
    <mergeCell ref="G916:H916"/>
    <mergeCell ref="F917:H917"/>
    <mergeCell ref="J917:K917"/>
    <mergeCell ref="G918:H918"/>
    <mergeCell ref="G920:H920"/>
    <mergeCell ref="G912:H912"/>
    <mergeCell ref="F913:H913"/>
    <mergeCell ref="J913:K913"/>
    <mergeCell ref="G914:H914"/>
    <mergeCell ref="F915:H915"/>
    <mergeCell ref="J915:K915"/>
    <mergeCell ref="F907:H907"/>
    <mergeCell ref="J907:K907"/>
    <mergeCell ref="G908:H908"/>
    <mergeCell ref="G910:H910"/>
    <mergeCell ref="F911:H911"/>
    <mergeCell ref="J911:K911"/>
    <mergeCell ref="G902:H903"/>
    <mergeCell ref="J902:K902"/>
    <mergeCell ref="G904:H905"/>
    <mergeCell ref="J904:K904"/>
    <mergeCell ref="F906:H906"/>
    <mergeCell ref="J906:K906"/>
    <mergeCell ref="G896:H897"/>
    <mergeCell ref="J896:K896"/>
    <mergeCell ref="G898:H899"/>
    <mergeCell ref="J898:K898"/>
    <mergeCell ref="F900:H900"/>
    <mergeCell ref="F889:H889"/>
    <mergeCell ref="G891:H892"/>
    <mergeCell ref="J891:K891"/>
    <mergeCell ref="G893:H894"/>
    <mergeCell ref="J893:K893"/>
    <mergeCell ref="G883:H883"/>
    <mergeCell ref="F884:H884"/>
    <mergeCell ref="G886:H887"/>
    <mergeCell ref="J886:K886"/>
    <mergeCell ref="F888:H888"/>
    <mergeCell ref="J888:K888"/>
    <mergeCell ref="G879:H879"/>
    <mergeCell ref="E880:H880"/>
    <mergeCell ref="J880:K880"/>
    <mergeCell ref="F881:H881"/>
    <mergeCell ref="J881:K881"/>
    <mergeCell ref="F882:H882"/>
    <mergeCell ref="J882:K882"/>
    <mergeCell ref="G875:H875"/>
    <mergeCell ref="F876:H876"/>
    <mergeCell ref="J876:K876"/>
    <mergeCell ref="G877:H877"/>
    <mergeCell ref="F878:H878"/>
    <mergeCell ref="J878:K878"/>
    <mergeCell ref="F870:H870"/>
    <mergeCell ref="J870:K870"/>
    <mergeCell ref="G871:H871"/>
    <mergeCell ref="F872:H872"/>
    <mergeCell ref="J872:K872"/>
    <mergeCell ref="G873:H873"/>
    <mergeCell ref="D867:H867"/>
    <mergeCell ref="J867:K867"/>
    <mergeCell ref="E868:H868"/>
    <mergeCell ref="J868:K868"/>
    <mergeCell ref="F869:H869"/>
    <mergeCell ref="J869:K869"/>
    <mergeCell ref="G861:H862"/>
    <mergeCell ref="J861:K861"/>
    <mergeCell ref="G864:H865"/>
    <mergeCell ref="J864:K864"/>
    <mergeCell ref="B866:M866"/>
    <mergeCell ref="E857:H857"/>
    <mergeCell ref="J857:K857"/>
    <mergeCell ref="F858:H858"/>
    <mergeCell ref="J858:K858"/>
    <mergeCell ref="F859:H859"/>
    <mergeCell ref="F853:H853"/>
    <mergeCell ref="J853:K853"/>
    <mergeCell ref="F854:H854"/>
    <mergeCell ref="J854:K854"/>
    <mergeCell ref="G855:H855"/>
    <mergeCell ref="D856:H856"/>
    <mergeCell ref="J856:K856"/>
    <mergeCell ref="F848:H848"/>
    <mergeCell ref="J848:K848"/>
    <mergeCell ref="F849:H849"/>
    <mergeCell ref="G851:H852"/>
    <mergeCell ref="J851:K851"/>
    <mergeCell ref="G842:H843"/>
    <mergeCell ref="J842:K842"/>
    <mergeCell ref="B845:M845"/>
    <mergeCell ref="D846:H846"/>
    <mergeCell ref="J846:K846"/>
    <mergeCell ref="E847:H847"/>
    <mergeCell ref="J847:K847"/>
    <mergeCell ref="E839:H839"/>
    <mergeCell ref="J839:K839"/>
    <mergeCell ref="F840:H840"/>
    <mergeCell ref="J840:K840"/>
    <mergeCell ref="F841:H841"/>
    <mergeCell ref="G832:H832"/>
    <mergeCell ref="F833:H833"/>
    <mergeCell ref="J833:K833"/>
    <mergeCell ref="G834:H834"/>
    <mergeCell ref="B836:M836"/>
    <mergeCell ref="D837:H837"/>
    <mergeCell ref="J837:K837"/>
    <mergeCell ref="G827:H827"/>
    <mergeCell ref="F828:H828"/>
    <mergeCell ref="J828:K828"/>
    <mergeCell ref="G830:H830"/>
    <mergeCell ref="F831:H831"/>
    <mergeCell ref="J831:K831"/>
    <mergeCell ref="G823:H824"/>
    <mergeCell ref="J823:K823"/>
    <mergeCell ref="F825:H825"/>
    <mergeCell ref="J825:K825"/>
    <mergeCell ref="F826:H826"/>
    <mergeCell ref="J826:K826"/>
    <mergeCell ref="F816:H816"/>
    <mergeCell ref="G817:H818"/>
    <mergeCell ref="J817:K817"/>
    <mergeCell ref="G820:H821"/>
    <mergeCell ref="J820:K820"/>
    <mergeCell ref="F811:H811"/>
    <mergeCell ref="J811:K811"/>
    <mergeCell ref="F812:H812"/>
    <mergeCell ref="G814:H815"/>
    <mergeCell ref="J814:K814"/>
    <mergeCell ref="G807:H807"/>
    <mergeCell ref="F808:H808"/>
    <mergeCell ref="J808:K808"/>
    <mergeCell ref="G809:H809"/>
    <mergeCell ref="E810:H810"/>
    <mergeCell ref="J810:K810"/>
    <mergeCell ref="F802:H802"/>
    <mergeCell ref="J802:K802"/>
    <mergeCell ref="F803:H803"/>
    <mergeCell ref="J803:K803"/>
    <mergeCell ref="G804:H804"/>
    <mergeCell ref="G798:H799"/>
    <mergeCell ref="J798:K798"/>
    <mergeCell ref="D800:H800"/>
    <mergeCell ref="J800:K800"/>
    <mergeCell ref="E801:H801"/>
    <mergeCell ref="J801:K801"/>
    <mergeCell ref="E794:H794"/>
    <mergeCell ref="J794:K794"/>
    <mergeCell ref="F795:H795"/>
    <mergeCell ref="J795:K795"/>
    <mergeCell ref="F796:H796"/>
    <mergeCell ref="G787:H788"/>
    <mergeCell ref="J787:K787"/>
    <mergeCell ref="G791:H792"/>
    <mergeCell ref="J791:K791"/>
    <mergeCell ref="D793:H793"/>
    <mergeCell ref="J793:K793"/>
    <mergeCell ref="G780:H781"/>
    <mergeCell ref="J780:K780"/>
    <mergeCell ref="G782:H783"/>
    <mergeCell ref="J782:K782"/>
    <mergeCell ref="G785:H786"/>
    <mergeCell ref="J785:K785"/>
    <mergeCell ref="F774:H774"/>
    <mergeCell ref="J774:K774"/>
    <mergeCell ref="F775:H775"/>
    <mergeCell ref="G776:H777"/>
    <mergeCell ref="J776:K776"/>
    <mergeCell ref="G766:H766"/>
    <mergeCell ref="C769:G769"/>
    <mergeCell ref="G771:H771"/>
    <mergeCell ref="D772:H772"/>
    <mergeCell ref="J772:K772"/>
    <mergeCell ref="E773:H773"/>
    <mergeCell ref="J773:K773"/>
    <mergeCell ref="G757:H758"/>
    <mergeCell ref="J757:K757"/>
    <mergeCell ref="G762:H762"/>
    <mergeCell ref="G751:H751"/>
    <mergeCell ref="E752:H752"/>
    <mergeCell ref="J752:K752"/>
    <mergeCell ref="F753:H753"/>
    <mergeCell ref="J753:K753"/>
    <mergeCell ref="F754:H754"/>
    <mergeCell ref="F746:H746"/>
    <mergeCell ref="J746:K746"/>
    <mergeCell ref="G747:H747"/>
    <mergeCell ref="F750:H750"/>
    <mergeCell ref="J750:K750"/>
    <mergeCell ref="D743:H743"/>
    <mergeCell ref="J743:K743"/>
    <mergeCell ref="E744:H744"/>
    <mergeCell ref="J744:K744"/>
    <mergeCell ref="F745:H745"/>
    <mergeCell ref="J745:K745"/>
    <mergeCell ref="G734:H735"/>
    <mergeCell ref="J734:K734"/>
    <mergeCell ref="G739:H740"/>
    <mergeCell ref="J739:K739"/>
    <mergeCell ref="B742:M742"/>
    <mergeCell ref="G725:H726"/>
    <mergeCell ref="J725:K725"/>
    <mergeCell ref="G730:H731"/>
    <mergeCell ref="J730:K730"/>
    <mergeCell ref="E721:H721"/>
    <mergeCell ref="J721:K721"/>
    <mergeCell ref="F722:H722"/>
    <mergeCell ref="J722:K722"/>
    <mergeCell ref="F724:H724"/>
    <mergeCell ref="F717:H717"/>
    <mergeCell ref="J717:K717"/>
    <mergeCell ref="F718:H718"/>
    <mergeCell ref="J718:K718"/>
    <mergeCell ref="G719:H719"/>
    <mergeCell ref="D720:H720"/>
    <mergeCell ref="J720:K720"/>
    <mergeCell ref="G711:H712"/>
    <mergeCell ref="J711:K711"/>
    <mergeCell ref="B714:M714"/>
    <mergeCell ref="D715:H715"/>
    <mergeCell ref="J715:K715"/>
    <mergeCell ref="E716:H716"/>
    <mergeCell ref="J716:K716"/>
    <mergeCell ref="E707:H707"/>
    <mergeCell ref="J707:K707"/>
    <mergeCell ref="F708:H708"/>
    <mergeCell ref="J708:K708"/>
    <mergeCell ref="F709:H709"/>
    <mergeCell ref="G698:H699"/>
    <mergeCell ref="J698:K698"/>
    <mergeCell ref="G700:H701"/>
    <mergeCell ref="J700:K700"/>
    <mergeCell ref="G705:H706"/>
    <mergeCell ref="J705:K705"/>
    <mergeCell ref="G691:H692"/>
    <mergeCell ref="J691:K691"/>
    <mergeCell ref="G693:H694"/>
    <mergeCell ref="J693:K693"/>
    <mergeCell ref="F695:H695"/>
    <mergeCell ref="F683:H683"/>
    <mergeCell ref="G684:H685"/>
    <mergeCell ref="J684:K684"/>
    <mergeCell ref="G689:H690"/>
    <mergeCell ref="J689:K689"/>
    <mergeCell ref="D680:H680"/>
    <mergeCell ref="J680:K680"/>
    <mergeCell ref="E681:H681"/>
    <mergeCell ref="J681:K681"/>
    <mergeCell ref="F682:H682"/>
    <mergeCell ref="J682:K682"/>
    <mergeCell ref="F670:H670"/>
    <mergeCell ref="G674:H675"/>
    <mergeCell ref="J674:K674"/>
    <mergeCell ref="G679:H679"/>
    <mergeCell ref="F662:H662"/>
    <mergeCell ref="G666:H667"/>
    <mergeCell ref="J666:K666"/>
    <mergeCell ref="G668:H669"/>
    <mergeCell ref="J668:K668"/>
    <mergeCell ref="F658:H658"/>
    <mergeCell ref="J658:K658"/>
    <mergeCell ref="G659:H659"/>
    <mergeCell ref="E660:H660"/>
    <mergeCell ref="J660:K660"/>
    <mergeCell ref="F661:H661"/>
    <mergeCell ref="J661:K661"/>
    <mergeCell ref="G651:H651"/>
    <mergeCell ref="F652:H652"/>
    <mergeCell ref="J652:K652"/>
    <mergeCell ref="G653:H653"/>
    <mergeCell ref="G657:H657"/>
    <mergeCell ref="G647:H647"/>
    <mergeCell ref="F648:H648"/>
    <mergeCell ref="J648:K648"/>
    <mergeCell ref="G649:H649"/>
    <mergeCell ref="F650:H650"/>
    <mergeCell ref="J650:K650"/>
    <mergeCell ref="F641:H641"/>
    <mergeCell ref="J641:K641"/>
    <mergeCell ref="F642:H642"/>
    <mergeCell ref="J642:K642"/>
    <mergeCell ref="G643:H643"/>
    <mergeCell ref="G632:H633"/>
    <mergeCell ref="J632:K632"/>
    <mergeCell ref="G637:H638"/>
    <mergeCell ref="J637:K637"/>
    <mergeCell ref="G639:H640"/>
    <mergeCell ref="J639:K639"/>
    <mergeCell ref="F624:H624"/>
    <mergeCell ref="G625:H626"/>
    <mergeCell ref="J625:K625"/>
    <mergeCell ref="G630:H631"/>
    <mergeCell ref="J630:K630"/>
    <mergeCell ref="F613:H613"/>
    <mergeCell ref="G617:H618"/>
    <mergeCell ref="J617:K617"/>
    <mergeCell ref="G622:H623"/>
    <mergeCell ref="J622:K622"/>
    <mergeCell ref="F606:H606"/>
    <mergeCell ref="G610:H611"/>
    <mergeCell ref="J610:K610"/>
    <mergeCell ref="F612:H612"/>
    <mergeCell ref="J612:K612"/>
    <mergeCell ref="F602:H602"/>
    <mergeCell ref="J602:K602"/>
    <mergeCell ref="G603:H603"/>
    <mergeCell ref="F604:H604"/>
    <mergeCell ref="J604:K604"/>
    <mergeCell ref="G605:H605"/>
    <mergeCell ref="F595:H595"/>
    <mergeCell ref="J595:K595"/>
    <mergeCell ref="F599:H599"/>
    <mergeCell ref="G600:H601"/>
    <mergeCell ref="J600:K600"/>
    <mergeCell ref="G591:H591"/>
    <mergeCell ref="F592:H592"/>
    <mergeCell ref="J592:K592"/>
    <mergeCell ref="G593:H593"/>
    <mergeCell ref="E594:H594"/>
    <mergeCell ref="J594:K594"/>
    <mergeCell ref="G587:H587"/>
    <mergeCell ref="F588:H588"/>
    <mergeCell ref="J588:K588"/>
    <mergeCell ref="G589:H589"/>
    <mergeCell ref="F590:H590"/>
    <mergeCell ref="J590:K590"/>
    <mergeCell ref="F581:H581"/>
    <mergeCell ref="J581:K581"/>
    <mergeCell ref="F582:H582"/>
    <mergeCell ref="J582:K582"/>
    <mergeCell ref="G583:H583"/>
    <mergeCell ref="G575:H576"/>
    <mergeCell ref="J575:K575"/>
    <mergeCell ref="B578:M578"/>
    <mergeCell ref="D579:H579"/>
    <mergeCell ref="J579:K579"/>
    <mergeCell ref="E580:H580"/>
    <mergeCell ref="J580:K580"/>
    <mergeCell ref="E569:H569"/>
    <mergeCell ref="J569:K569"/>
    <mergeCell ref="F570:H570"/>
    <mergeCell ref="J570:K570"/>
    <mergeCell ref="F571:H571"/>
    <mergeCell ref="F564:H564"/>
    <mergeCell ref="J564:K564"/>
    <mergeCell ref="F565:H565"/>
    <mergeCell ref="G567:H568"/>
    <mergeCell ref="J567:K567"/>
    <mergeCell ref="G558:H559"/>
    <mergeCell ref="J558:K558"/>
    <mergeCell ref="F560:H560"/>
    <mergeCell ref="G562:H563"/>
    <mergeCell ref="J562:K562"/>
    <mergeCell ref="F550:H550"/>
    <mergeCell ref="J550:K550"/>
    <mergeCell ref="F551:H551"/>
    <mergeCell ref="G554:H555"/>
    <mergeCell ref="J554:K554"/>
    <mergeCell ref="F544:H544"/>
    <mergeCell ref="J544:K544"/>
    <mergeCell ref="G545:H545"/>
    <mergeCell ref="G548:H548"/>
    <mergeCell ref="E549:H549"/>
    <mergeCell ref="J549:K549"/>
    <mergeCell ref="G536:H537"/>
    <mergeCell ref="J536:K536"/>
    <mergeCell ref="G541:H542"/>
    <mergeCell ref="J541:K541"/>
    <mergeCell ref="F543:H543"/>
    <mergeCell ref="J543:K543"/>
    <mergeCell ref="G526:H527"/>
    <mergeCell ref="J526:K526"/>
    <mergeCell ref="G531:H532"/>
    <mergeCell ref="J531:K531"/>
    <mergeCell ref="G522:H522"/>
    <mergeCell ref="E523:H523"/>
    <mergeCell ref="J523:K523"/>
    <mergeCell ref="F524:H524"/>
    <mergeCell ref="J524:K524"/>
    <mergeCell ref="F525:H525"/>
    <mergeCell ref="G516:H516"/>
    <mergeCell ref="F517:H517"/>
    <mergeCell ref="J517:K517"/>
    <mergeCell ref="G518:H518"/>
    <mergeCell ref="F521:H521"/>
    <mergeCell ref="J521:K521"/>
    <mergeCell ref="E513:H513"/>
    <mergeCell ref="J513:K513"/>
    <mergeCell ref="F514:H514"/>
    <mergeCell ref="J514:K514"/>
    <mergeCell ref="F515:H515"/>
    <mergeCell ref="J515:K515"/>
    <mergeCell ref="G509:H509"/>
    <mergeCell ref="F510:H510"/>
    <mergeCell ref="J510:K510"/>
    <mergeCell ref="G511:H511"/>
    <mergeCell ref="D512:H512"/>
    <mergeCell ref="J512:K512"/>
    <mergeCell ref="F504:H504"/>
    <mergeCell ref="J504:K504"/>
    <mergeCell ref="G505:H505"/>
    <mergeCell ref="F506:H506"/>
    <mergeCell ref="J506:K506"/>
    <mergeCell ref="G507:H507"/>
    <mergeCell ref="G500:H500"/>
    <mergeCell ref="F501:H501"/>
    <mergeCell ref="J501:K501"/>
    <mergeCell ref="G502:H502"/>
    <mergeCell ref="F503:H503"/>
    <mergeCell ref="J503:K503"/>
    <mergeCell ref="G495:H495"/>
    <mergeCell ref="F496:H496"/>
    <mergeCell ref="J496:K496"/>
    <mergeCell ref="G497:H497"/>
    <mergeCell ref="F499:H499"/>
    <mergeCell ref="J499:K499"/>
    <mergeCell ref="G491:H492"/>
    <mergeCell ref="J491:K491"/>
    <mergeCell ref="F493:H493"/>
    <mergeCell ref="J493:K493"/>
    <mergeCell ref="F494:H494"/>
    <mergeCell ref="J494:K494"/>
    <mergeCell ref="G483:H484"/>
    <mergeCell ref="J483:K483"/>
    <mergeCell ref="F485:H485"/>
    <mergeCell ref="G486:H487"/>
    <mergeCell ref="J486:K486"/>
    <mergeCell ref="G475:H476"/>
    <mergeCell ref="J475:K475"/>
    <mergeCell ref="G477:H478"/>
    <mergeCell ref="J477:K477"/>
    <mergeCell ref="F479:H479"/>
    <mergeCell ref="G466:H467"/>
    <mergeCell ref="J466:K466"/>
    <mergeCell ref="F468:H468"/>
    <mergeCell ref="J468:K468"/>
    <mergeCell ref="F469:H469"/>
    <mergeCell ref="G470:H471"/>
    <mergeCell ref="J470:K470"/>
    <mergeCell ref="G461:H461"/>
    <mergeCell ref="F462:H462"/>
    <mergeCell ref="J462:K462"/>
    <mergeCell ref="G463:H463"/>
    <mergeCell ref="F464:H464"/>
    <mergeCell ref="E458:H458"/>
    <mergeCell ref="J458:K458"/>
    <mergeCell ref="F459:H459"/>
    <mergeCell ref="J459:K459"/>
    <mergeCell ref="F460:H460"/>
    <mergeCell ref="J460:K460"/>
    <mergeCell ref="G453:H453"/>
    <mergeCell ref="G455:H455"/>
    <mergeCell ref="F456:H456"/>
    <mergeCell ref="J456:K456"/>
    <mergeCell ref="G457:H457"/>
    <mergeCell ref="F449:H449"/>
    <mergeCell ref="J449:K449"/>
    <mergeCell ref="F450:H450"/>
    <mergeCell ref="J450:K450"/>
    <mergeCell ref="G451:H451"/>
    <mergeCell ref="F452:H452"/>
    <mergeCell ref="J452:K452"/>
    <mergeCell ref="G443:H444"/>
    <mergeCell ref="J443:K443"/>
    <mergeCell ref="B446:M446"/>
    <mergeCell ref="D447:H447"/>
    <mergeCell ref="J447:K447"/>
    <mergeCell ref="E448:H448"/>
    <mergeCell ref="J448:K448"/>
    <mergeCell ref="E440:H440"/>
    <mergeCell ref="J440:K440"/>
    <mergeCell ref="F441:H441"/>
    <mergeCell ref="J441:K441"/>
    <mergeCell ref="F442:H442"/>
    <mergeCell ref="F429:H429"/>
    <mergeCell ref="G433:H434"/>
    <mergeCell ref="J433:K433"/>
    <mergeCell ref="G435:H436"/>
    <mergeCell ref="J435:K435"/>
    <mergeCell ref="F425:H425"/>
    <mergeCell ref="J425:K425"/>
    <mergeCell ref="G426:H426"/>
    <mergeCell ref="E427:H427"/>
    <mergeCell ref="J427:K427"/>
    <mergeCell ref="F428:H428"/>
    <mergeCell ref="J428:K428"/>
    <mergeCell ref="G420:H420"/>
    <mergeCell ref="F421:H421"/>
    <mergeCell ref="J421:K421"/>
    <mergeCell ref="G422:H422"/>
    <mergeCell ref="G424:H424"/>
    <mergeCell ref="G416:H416"/>
    <mergeCell ref="F417:H417"/>
    <mergeCell ref="J417:K417"/>
    <mergeCell ref="G418:H418"/>
    <mergeCell ref="F419:H419"/>
    <mergeCell ref="J419:K419"/>
    <mergeCell ref="G411:H411"/>
    <mergeCell ref="F412:H412"/>
    <mergeCell ref="J412:K412"/>
    <mergeCell ref="G413:H413"/>
    <mergeCell ref="F415:H415"/>
    <mergeCell ref="J415:K415"/>
    <mergeCell ref="G406:H406"/>
    <mergeCell ref="F407:H407"/>
    <mergeCell ref="J407:K407"/>
    <mergeCell ref="G409:H409"/>
    <mergeCell ref="F410:H410"/>
    <mergeCell ref="J410:K410"/>
    <mergeCell ref="G402:H403"/>
    <mergeCell ref="J402:K402"/>
    <mergeCell ref="F404:H404"/>
    <mergeCell ref="J404:K404"/>
    <mergeCell ref="F405:H405"/>
    <mergeCell ref="J405:K405"/>
    <mergeCell ref="G394:H395"/>
    <mergeCell ref="J394:K394"/>
    <mergeCell ref="G397:H398"/>
    <mergeCell ref="J397:K397"/>
    <mergeCell ref="G385:H386"/>
    <mergeCell ref="J385:K385"/>
    <mergeCell ref="G390:H391"/>
    <mergeCell ref="J390:K390"/>
    <mergeCell ref="G378:H379"/>
    <mergeCell ref="J378:K378"/>
    <mergeCell ref="G381:H382"/>
    <mergeCell ref="J381:K381"/>
    <mergeCell ref="F369:H369"/>
    <mergeCell ref="G370:H371"/>
    <mergeCell ref="J370:K370"/>
    <mergeCell ref="F372:H372"/>
    <mergeCell ref="G376:H377"/>
    <mergeCell ref="J376:K376"/>
    <mergeCell ref="F363:H363"/>
    <mergeCell ref="G364:H365"/>
    <mergeCell ref="J364:K364"/>
    <mergeCell ref="G367:H368"/>
    <mergeCell ref="J367:K367"/>
    <mergeCell ref="G358:H359"/>
    <mergeCell ref="J358:K358"/>
    <mergeCell ref="F360:H360"/>
    <mergeCell ref="J360:K360"/>
    <mergeCell ref="G361:H361"/>
    <mergeCell ref="F362:H362"/>
    <mergeCell ref="J362:K362"/>
    <mergeCell ref="E354:H354"/>
    <mergeCell ref="J354:K354"/>
    <mergeCell ref="F355:H355"/>
    <mergeCell ref="J355:K355"/>
    <mergeCell ref="F356:H356"/>
    <mergeCell ref="F350:H350"/>
    <mergeCell ref="J350:K350"/>
    <mergeCell ref="G351:H351"/>
    <mergeCell ref="F352:H352"/>
    <mergeCell ref="J352:K352"/>
    <mergeCell ref="G353:H353"/>
    <mergeCell ref="G346:H346"/>
    <mergeCell ref="F347:H347"/>
    <mergeCell ref="J347:K347"/>
    <mergeCell ref="G348:H348"/>
    <mergeCell ref="G349:H349"/>
    <mergeCell ref="E343:H343"/>
    <mergeCell ref="J343:K343"/>
    <mergeCell ref="F344:H344"/>
    <mergeCell ref="J344:K344"/>
    <mergeCell ref="F345:H345"/>
    <mergeCell ref="J345:K345"/>
    <mergeCell ref="F337:H337"/>
    <mergeCell ref="G338:H339"/>
    <mergeCell ref="J338:K338"/>
    <mergeCell ref="B341:M341"/>
    <mergeCell ref="D342:H342"/>
    <mergeCell ref="J342:K342"/>
    <mergeCell ref="G333:H333"/>
    <mergeCell ref="E334:H334"/>
    <mergeCell ref="J334:K334"/>
    <mergeCell ref="F336:H336"/>
    <mergeCell ref="J336:K336"/>
    <mergeCell ref="F329:H329"/>
    <mergeCell ref="J329:K329"/>
    <mergeCell ref="F330:H330"/>
    <mergeCell ref="J330:K330"/>
    <mergeCell ref="G331:H331"/>
    <mergeCell ref="F332:H332"/>
    <mergeCell ref="J332:K332"/>
    <mergeCell ref="F321:H321"/>
    <mergeCell ref="G322:H323"/>
    <mergeCell ref="J322:K322"/>
    <mergeCell ref="G327:H328"/>
    <mergeCell ref="J327:K327"/>
    <mergeCell ref="G313:H313"/>
    <mergeCell ref="F314:H314"/>
    <mergeCell ref="G318:H319"/>
    <mergeCell ref="J318:K318"/>
    <mergeCell ref="F320:H320"/>
    <mergeCell ref="J320:K320"/>
    <mergeCell ref="G309:H309"/>
    <mergeCell ref="E310:H310"/>
    <mergeCell ref="J310:K310"/>
    <mergeCell ref="F311:H311"/>
    <mergeCell ref="J311:K311"/>
    <mergeCell ref="F312:H312"/>
    <mergeCell ref="J312:K312"/>
    <mergeCell ref="E306:H306"/>
    <mergeCell ref="J306:K306"/>
    <mergeCell ref="F307:H307"/>
    <mergeCell ref="J307:K307"/>
    <mergeCell ref="F308:H308"/>
    <mergeCell ref="J308:K308"/>
    <mergeCell ref="G299:H300"/>
    <mergeCell ref="J299:K299"/>
    <mergeCell ref="G304:H304"/>
    <mergeCell ref="D305:H305"/>
    <mergeCell ref="J305:K305"/>
    <mergeCell ref="F289:H289"/>
    <mergeCell ref="G293:H294"/>
    <mergeCell ref="J293:K293"/>
    <mergeCell ref="F295:H295"/>
    <mergeCell ref="F285:H285"/>
    <mergeCell ref="J285:K285"/>
    <mergeCell ref="G286:H286"/>
    <mergeCell ref="E287:H287"/>
    <mergeCell ref="J287:K287"/>
    <mergeCell ref="F288:H288"/>
    <mergeCell ref="J288:K288"/>
    <mergeCell ref="F278:H278"/>
    <mergeCell ref="J278:K278"/>
    <mergeCell ref="G279:H279"/>
    <mergeCell ref="G283:H283"/>
    <mergeCell ref="F284:H284"/>
    <mergeCell ref="J284:K284"/>
    <mergeCell ref="F274:H274"/>
    <mergeCell ref="J274:K274"/>
    <mergeCell ref="G275:H275"/>
    <mergeCell ref="F276:H276"/>
    <mergeCell ref="J276:K276"/>
    <mergeCell ref="G277:H277"/>
    <mergeCell ref="F267:H267"/>
    <mergeCell ref="J267:K267"/>
    <mergeCell ref="G268:H268"/>
    <mergeCell ref="G272:H272"/>
    <mergeCell ref="F273:H273"/>
    <mergeCell ref="J273:K273"/>
    <mergeCell ref="F262:H262"/>
    <mergeCell ref="G263:H264"/>
    <mergeCell ref="J263:K263"/>
    <mergeCell ref="G265:H266"/>
    <mergeCell ref="J265:K265"/>
    <mergeCell ref="F251:H251"/>
    <mergeCell ref="G255:H256"/>
    <mergeCell ref="J255:K255"/>
    <mergeCell ref="G257:H258"/>
    <mergeCell ref="J257:K257"/>
    <mergeCell ref="G243:H243"/>
    <mergeCell ref="F244:H244"/>
    <mergeCell ref="G248:H249"/>
    <mergeCell ref="J248:K248"/>
    <mergeCell ref="F250:H250"/>
    <mergeCell ref="J250:K250"/>
    <mergeCell ref="G238:H239"/>
    <mergeCell ref="J238:K238"/>
    <mergeCell ref="F240:H240"/>
    <mergeCell ref="J240:K240"/>
    <mergeCell ref="G241:H241"/>
    <mergeCell ref="F242:H242"/>
    <mergeCell ref="J242:K242"/>
    <mergeCell ref="E232:H232"/>
    <mergeCell ref="J232:K232"/>
    <mergeCell ref="F233:H233"/>
    <mergeCell ref="J233:K233"/>
    <mergeCell ref="F234:H234"/>
    <mergeCell ref="F228:H228"/>
    <mergeCell ref="J228:K228"/>
    <mergeCell ref="G229:H229"/>
    <mergeCell ref="F230:H230"/>
    <mergeCell ref="J230:K230"/>
    <mergeCell ref="G231:H231"/>
    <mergeCell ref="G221:H221"/>
    <mergeCell ref="G225:H225"/>
    <mergeCell ref="F226:H226"/>
    <mergeCell ref="J226:K226"/>
    <mergeCell ref="G227:H227"/>
    <mergeCell ref="E218:H218"/>
    <mergeCell ref="J218:K218"/>
    <mergeCell ref="F219:H219"/>
    <mergeCell ref="J219:K219"/>
    <mergeCell ref="F220:H220"/>
    <mergeCell ref="J220:K220"/>
    <mergeCell ref="F213:H213"/>
    <mergeCell ref="J213:K213"/>
    <mergeCell ref="F214:H214"/>
    <mergeCell ref="G215:H216"/>
    <mergeCell ref="J215:K215"/>
    <mergeCell ref="D217:H217"/>
    <mergeCell ref="J217:K217"/>
    <mergeCell ref="G206:H207"/>
    <mergeCell ref="J206:K206"/>
    <mergeCell ref="G211:H211"/>
    <mergeCell ref="E212:H212"/>
    <mergeCell ref="J212:K212"/>
    <mergeCell ref="G195:H196"/>
    <mergeCell ref="J195:K195"/>
    <mergeCell ref="G200:H201"/>
    <mergeCell ref="J200:K200"/>
    <mergeCell ref="F202:H202"/>
    <mergeCell ref="G187:H188"/>
    <mergeCell ref="J187:K187"/>
    <mergeCell ref="G192:H193"/>
    <mergeCell ref="J192:K192"/>
    <mergeCell ref="F194:H194"/>
    <mergeCell ref="G178:H179"/>
    <mergeCell ref="J178:K178"/>
    <mergeCell ref="G180:H181"/>
    <mergeCell ref="J180:K180"/>
    <mergeCell ref="G185:H186"/>
    <mergeCell ref="J185:K185"/>
    <mergeCell ref="F171:H171"/>
    <mergeCell ref="J171:K171"/>
    <mergeCell ref="F172:H172"/>
    <mergeCell ref="G173:H174"/>
    <mergeCell ref="J173:K173"/>
    <mergeCell ref="G164:H164"/>
    <mergeCell ref="F168:H168"/>
    <mergeCell ref="J168:K168"/>
    <mergeCell ref="G169:H169"/>
    <mergeCell ref="E170:H170"/>
    <mergeCell ref="J170:K170"/>
    <mergeCell ref="G160:H160"/>
    <mergeCell ref="F161:H161"/>
    <mergeCell ref="J161:K161"/>
    <mergeCell ref="G162:H162"/>
    <mergeCell ref="F163:H163"/>
    <mergeCell ref="J163:K163"/>
    <mergeCell ref="G153:H153"/>
    <mergeCell ref="G157:H157"/>
    <mergeCell ref="F158:H158"/>
    <mergeCell ref="J158:K158"/>
    <mergeCell ref="F159:H159"/>
    <mergeCell ref="J159:K159"/>
    <mergeCell ref="G149:H149"/>
    <mergeCell ref="F150:H150"/>
    <mergeCell ref="J150:K150"/>
    <mergeCell ref="G151:H151"/>
    <mergeCell ref="F152:H152"/>
    <mergeCell ref="J152:K152"/>
    <mergeCell ref="F142:H142"/>
    <mergeCell ref="J142:K142"/>
    <mergeCell ref="G143:H143"/>
    <mergeCell ref="G147:H147"/>
    <mergeCell ref="F148:H148"/>
    <mergeCell ref="J148:K148"/>
    <mergeCell ref="F138:H138"/>
    <mergeCell ref="J138:K138"/>
    <mergeCell ref="G139:H139"/>
    <mergeCell ref="F140:H140"/>
    <mergeCell ref="J140:K140"/>
    <mergeCell ref="G141:H141"/>
    <mergeCell ref="G131:H131"/>
    <mergeCell ref="F132:H132"/>
    <mergeCell ref="J132:K132"/>
    <mergeCell ref="G133:H133"/>
    <mergeCell ref="G137:H137"/>
    <mergeCell ref="G127:H128"/>
    <mergeCell ref="J127:K127"/>
    <mergeCell ref="F129:H129"/>
    <mergeCell ref="J129:K129"/>
    <mergeCell ref="F130:H130"/>
    <mergeCell ref="J130:K130"/>
    <mergeCell ref="G116:H117"/>
    <mergeCell ref="J116:K116"/>
    <mergeCell ref="C120:G120"/>
    <mergeCell ref="G122:H123"/>
    <mergeCell ref="J122:K122"/>
    <mergeCell ref="G109:H110"/>
    <mergeCell ref="J109:K109"/>
    <mergeCell ref="G111:H112"/>
    <mergeCell ref="J111:K111"/>
    <mergeCell ref="G101:H102"/>
    <mergeCell ref="J101:K101"/>
    <mergeCell ref="F103:H103"/>
    <mergeCell ref="G104:H105"/>
    <mergeCell ref="J104:K104"/>
    <mergeCell ref="G94:H95"/>
    <mergeCell ref="J94:K94"/>
    <mergeCell ref="F96:H96"/>
    <mergeCell ref="G97:H98"/>
    <mergeCell ref="J97:K97"/>
    <mergeCell ref="G86:H87"/>
    <mergeCell ref="J86:K86"/>
    <mergeCell ref="G89:H90"/>
    <mergeCell ref="J89:K89"/>
    <mergeCell ref="G91:H92"/>
    <mergeCell ref="J91:K91"/>
    <mergeCell ref="G79:H80"/>
    <mergeCell ref="J79:K79"/>
    <mergeCell ref="G81:H82"/>
    <mergeCell ref="J81:K81"/>
    <mergeCell ref="G84:H85"/>
    <mergeCell ref="J84:K84"/>
    <mergeCell ref="G73:H74"/>
    <mergeCell ref="J73:K73"/>
    <mergeCell ref="G75:H76"/>
    <mergeCell ref="J75:K75"/>
    <mergeCell ref="G66:H67"/>
    <mergeCell ref="J66:K66"/>
    <mergeCell ref="G68:H69"/>
    <mergeCell ref="J68:K68"/>
    <mergeCell ref="G70:H71"/>
    <mergeCell ref="J70:K70"/>
    <mergeCell ref="F61:H61"/>
    <mergeCell ref="J61:K61"/>
    <mergeCell ref="F62:H62"/>
    <mergeCell ref="G63:H64"/>
    <mergeCell ref="J63:K63"/>
    <mergeCell ref="F55:H55"/>
    <mergeCell ref="J55:K55"/>
    <mergeCell ref="G56:H56"/>
    <mergeCell ref="F57:H57"/>
    <mergeCell ref="G59:H60"/>
    <mergeCell ref="J59:K59"/>
    <mergeCell ref="G51:H52"/>
    <mergeCell ref="J51:K51"/>
    <mergeCell ref="F53:H53"/>
    <mergeCell ref="J53:K53"/>
    <mergeCell ref="G54:H54"/>
    <mergeCell ref="G44:H45"/>
    <mergeCell ref="J44:K44"/>
    <mergeCell ref="G46:H47"/>
    <mergeCell ref="J46:K46"/>
    <mergeCell ref="G48:H49"/>
    <mergeCell ref="J48:K48"/>
    <mergeCell ref="G39:H39"/>
    <mergeCell ref="E40:H40"/>
    <mergeCell ref="J40:K40"/>
    <mergeCell ref="F41:H41"/>
    <mergeCell ref="J41:K41"/>
    <mergeCell ref="F42:H42"/>
    <mergeCell ref="G35:H35"/>
    <mergeCell ref="F36:H36"/>
    <mergeCell ref="J36:K36"/>
    <mergeCell ref="G37:H37"/>
    <mergeCell ref="F38:H38"/>
    <mergeCell ref="J38:K38"/>
    <mergeCell ref="G30:H30"/>
    <mergeCell ref="F31:H31"/>
    <mergeCell ref="J31:K31"/>
    <mergeCell ref="G32:H32"/>
    <mergeCell ref="F34:H34"/>
    <mergeCell ref="J34:K34"/>
    <mergeCell ref="G27:H27"/>
    <mergeCell ref="F28:H28"/>
    <mergeCell ref="J28:K28"/>
    <mergeCell ref="F29:H29"/>
    <mergeCell ref="J29:K29"/>
    <mergeCell ref="F20:H21"/>
    <mergeCell ref="J20:K20"/>
    <mergeCell ref="G22:H22"/>
    <mergeCell ref="F23:H24"/>
    <mergeCell ref="J23:K23"/>
    <mergeCell ref="G25:H25"/>
    <mergeCell ref="G17:H17"/>
    <mergeCell ref="F18:H18"/>
    <mergeCell ref="J18:K18"/>
    <mergeCell ref="G19:H19"/>
    <mergeCell ref="F11:H12"/>
    <mergeCell ref="J11:K11"/>
    <mergeCell ref="G13:H13"/>
    <mergeCell ref="F14:H14"/>
    <mergeCell ref="J14:K14"/>
    <mergeCell ref="G15:H15"/>
    <mergeCell ref="B7:M7"/>
    <mergeCell ref="D8:H8"/>
    <mergeCell ref="J8:K8"/>
    <mergeCell ref="E9:H9"/>
    <mergeCell ref="J9:K9"/>
    <mergeCell ref="F10:H10"/>
    <mergeCell ref="J10:K10"/>
    <mergeCell ref="B2:M2"/>
    <mergeCell ref="B3:M3"/>
    <mergeCell ref="B4:M4"/>
    <mergeCell ref="B5:M5"/>
    <mergeCell ref="B6:M6"/>
  </mergeCells>
  <pageMargins left="0.47244094488188981" right="0.39370078740157483" top="0.86614173228346458" bottom="0.47244094488188981" header="0.47244094488188981" footer="0.47244094488188981"/>
  <pageSetup paperSize="9" scale="98" orientation="portrait" r:id="rId1"/>
  <headerFooter>
    <oddHeader>&amp;L&amp;"Angsana New,ธรรมดา"วันที่พิมพ์ : 08/09/2026    09:30:19&amp;R&amp;"Angsana New,ธรรมดา"หน้า &amp;P/&amp;N</oddHeader>
  </headerFooter>
  <rowBreaks count="14" manualBreakCount="14">
    <brk id="13" max="16383" man="1"/>
    <brk id="19" max="16383" man="1"/>
    <brk id="22" max="16383" man="1"/>
    <brk id="27" max="16383" man="1"/>
    <brk id="35" max="16383" man="1"/>
    <brk id="45" max="16383" man="1"/>
    <brk id="50" max="16383" man="1"/>
    <brk id="56" max="16383" man="1"/>
    <brk id="65" max="16383" man="1"/>
    <brk id="72" max="16383" man="1"/>
    <brk id="83" max="16383" man="1"/>
    <brk id="88" max="16383" man="1"/>
    <brk id="93" max="16383" man="1"/>
    <brk id="10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sheetPr>
  <dimension ref="A1:U219"/>
  <sheetViews>
    <sheetView view="pageBreakPreview" topLeftCell="A205" zoomScale="60" zoomScaleNormal="80" workbookViewId="0">
      <selection activeCell="F220" sqref="F220"/>
    </sheetView>
  </sheetViews>
  <sheetFormatPr defaultRowHeight="14.25" x14ac:dyDescent="0.2"/>
  <cols>
    <col min="1" max="1" width="3.125" customWidth="1"/>
    <col min="2" max="2" width="9.375" customWidth="1"/>
    <col min="3" max="3" width="10.125" customWidth="1"/>
    <col min="4" max="4" width="0.375" customWidth="1"/>
    <col min="5" max="5" width="3.375" customWidth="1"/>
    <col min="6" max="6" width="32.5" customWidth="1"/>
    <col min="7" max="8" width="13.75" customWidth="1"/>
    <col min="9" max="9" width="13.125" customWidth="1"/>
    <col min="10" max="10" width="12.75" customWidth="1"/>
    <col min="11" max="11" width="13.5" customWidth="1"/>
    <col min="12" max="12" width="12.75" customWidth="1"/>
    <col min="13" max="13" width="13" customWidth="1"/>
    <col min="14" max="14" width="13.75" customWidth="1"/>
    <col min="15" max="15" width="13.125" customWidth="1"/>
    <col min="16" max="16" width="12.75" customWidth="1"/>
    <col min="17" max="17" width="14" customWidth="1"/>
    <col min="18" max="18" width="1" customWidth="1"/>
    <col min="19" max="19" width="14.375" customWidth="1"/>
    <col min="21" max="21" width="14.25" customWidth="1"/>
  </cols>
  <sheetData>
    <row r="1" spans="1:19" ht="20.100000000000001" customHeight="1" x14ac:dyDescent="0.2">
      <c r="A1" s="83"/>
      <c r="B1" s="455"/>
      <c r="C1" s="455"/>
      <c r="D1" s="83"/>
      <c r="E1" s="83"/>
      <c r="F1" s="83"/>
      <c r="G1" s="83"/>
      <c r="H1" s="83"/>
      <c r="I1" s="83"/>
      <c r="J1" s="83"/>
      <c r="K1" s="83"/>
      <c r="L1" s="83"/>
      <c r="M1" s="83"/>
      <c r="N1" s="83"/>
      <c r="O1" s="83"/>
      <c r="P1" s="83"/>
      <c r="Q1" s="83"/>
      <c r="R1" s="83"/>
      <c r="S1" s="93"/>
    </row>
    <row r="2" spans="1:19" ht="30" customHeight="1" x14ac:dyDescent="0.2">
      <c r="A2" s="83"/>
      <c r="B2" s="443" t="s">
        <v>1121</v>
      </c>
      <c r="C2" s="443"/>
      <c r="D2" s="443"/>
      <c r="E2" s="443"/>
      <c r="F2" s="443"/>
      <c r="G2" s="443"/>
      <c r="H2" s="443"/>
      <c r="I2" s="443"/>
      <c r="J2" s="443"/>
      <c r="K2" s="443"/>
      <c r="L2" s="443"/>
      <c r="M2" s="443"/>
      <c r="N2" s="443"/>
      <c r="O2" s="443"/>
      <c r="P2" s="443"/>
      <c r="Q2" s="443"/>
      <c r="R2" s="83"/>
      <c r="S2" s="83"/>
    </row>
    <row r="3" spans="1:19" ht="5.0999999999999996" customHeight="1" thickBot="1" x14ac:dyDescent="0.25">
      <c r="A3" s="83"/>
      <c r="B3" s="83"/>
      <c r="C3" s="83"/>
      <c r="D3" s="83"/>
      <c r="E3" s="83"/>
      <c r="F3" s="83"/>
      <c r="G3" s="83"/>
      <c r="H3" s="83"/>
      <c r="I3" s="83"/>
      <c r="J3" s="83"/>
      <c r="K3" s="83"/>
      <c r="L3" s="83"/>
      <c r="M3" s="83"/>
      <c r="N3" s="83"/>
      <c r="O3" s="83"/>
      <c r="P3" s="83"/>
      <c r="Q3" s="83"/>
      <c r="R3" s="83"/>
      <c r="S3" s="83"/>
    </row>
    <row r="4" spans="1:19" ht="0.95" customHeight="1" thickBot="1" x14ac:dyDescent="0.25">
      <c r="A4" s="83"/>
      <c r="B4" s="456" t="s">
        <v>104</v>
      </c>
      <c r="C4" s="456"/>
      <c r="D4" s="456"/>
      <c r="E4" s="456"/>
      <c r="F4" s="456"/>
      <c r="G4" s="444" t="s">
        <v>55</v>
      </c>
      <c r="H4" s="444" t="s">
        <v>56</v>
      </c>
      <c r="I4" s="444" t="s">
        <v>58</v>
      </c>
      <c r="J4" s="444" t="s">
        <v>59</v>
      </c>
      <c r="K4" s="444" t="s">
        <v>60</v>
      </c>
      <c r="L4" s="444" t="s">
        <v>61</v>
      </c>
      <c r="M4" s="444" t="s">
        <v>62</v>
      </c>
      <c r="N4" s="444" t="s">
        <v>63</v>
      </c>
      <c r="O4" s="444" t="s">
        <v>65</v>
      </c>
      <c r="P4" s="444" t="s">
        <v>66</v>
      </c>
      <c r="Q4" s="444" t="s">
        <v>68</v>
      </c>
      <c r="R4" s="444"/>
      <c r="S4" s="444" t="s">
        <v>43</v>
      </c>
    </row>
    <row r="5" spans="1:19" ht="24" customHeight="1" thickBot="1" x14ac:dyDescent="0.25">
      <c r="A5" s="83"/>
      <c r="B5" s="456"/>
      <c r="C5" s="456"/>
      <c r="D5" s="456"/>
      <c r="E5" s="456"/>
      <c r="F5" s="456"/>
      <c r="G5" s="444"/>
      <c r="H5" s="444"/>
      <c r="I5" s="444"/>
      <c r="J5" s="444"/>
      <c r="K5" s="444"/>
      <c r="L5" s="444"/>
      <c r="M5" s="444"/>
      <c r="N5" s="444"/>
      <c r="O5" s="444"/>
      <c r="P5" s="444"/>
      <c r="Q5" s="444"/>
      <c r="R5" s="444"/>
      <c r="S5" s="444"/>
    </row>
    <row r="6" spans="1:19" ht="80.25" customHeight="1" thickBot="1" x14ac:dyDescent="0.5">
      <c r="A6" s="83"/>
      <c r="B6" s="457" t="s">
        <v>287</v>
      </c>
      <c r="C6" s="457"/>
      <c r="D6" s="457"/>
      <c r="E6" s="457"/>
      <c r="F6" s="457"/>
      <c r="G6" s="444"/>
      <c r="H6" s="444"/>
      <c r="I6" s="444"/>
      <c r="J6" s="444"/>
      <c r="K6" s="444"/>
      <c r="L6" s="444"/>
      <c r="M6" s="444"/>
      <c r="N6" s="444"/>
      <c r="O6" s="444"/>
      <c r="P6" s="444"/>
      <c r="Q6" s="444"/>
      <c r="R6" s="444"/>
      <c r="S6" s="444"/>
    </row>
    <row r="7" spans="1:19" s="98" customFormat="1" ht="30" customHeight="1" thickBot="1" x14ac:dyDescent="0.55000000000000004">
      <c r="A7" s="134"/>
      <c r="B7" s="139" t="s">
        <v>29</v>
      </c>
      <c r="C7" s="452" t="s">
        <v>29</v>
      </c>
      <c r="D7" s="452"/>
      <c r="E7" s="453" t="s">
        <v>155</v>
      </c>
      <c r="F7" s="453"/>
      <c r="G7" s="148"/>
      <c r="H7" s="148"/>
      <c r="I7" s="148"/>
      <c r="J7" s="148"/>
      <c r="K7" s="148"/>
      <c r="L7" s="148"/>
      <c r="M7" s="148"/>
      <c r="N7" s="148"/>
      <c r="O7" s="148"/>
      <c r="P7" s="148"/>
      <c r="Q7" s="446">
        <v>323662</v>
      </c>
      <c r="R7" s="446"/>
      <c r="S7" s="148">
        <v>323662</v>
      </c>
    </row>
    <row r="8" spans="1:19" s="98" customFormat="1" ht="30" customHeight="1" thickBot="1" x14ac:dyDescent="0.55000000000000004">
      <c r="A8" s="134"/>
      <c r="B8" s="135"/>
      <c r="C8" s="445"/>
      <c r="D8" s="445"/>
      <c r="E8" s="453" t="s">
        <v>156</v>
      </c>
      <c r="F8" s="453"/>
      <c r="G8" s="148"/>
      <c r="H8" s="148"/>
      <c r="I8" s="148"/>
      <c r="J8" s="148"/>
      <c r="K8" s="148"/>
      <c r="L8" s="148"/>
      <c r="M8" s="148"/>
      <c r="N8" s="148"/>
      <c r="O8" s="148"/>
      <c r="P8" s="148"/>
      <c r="Q8" s="446">
        <v>12949</v>
      </c>
      <c r="R8" s="446"/>
      <c r="S8" s="148">
        <v>12949</v>
      </c>
    </row>
    <row r="9" spans="1:19" s="98" customFormat="1" ht="30" customHeight="1" thickBot="1" x14ac:dyDescent="0.55000000000000004">
      <c r="A9" s="134"/>
      <c r="B9" s="135"/>
      <c r="C9" s="445"/>
      <c r="D9" s="445"/>
      <c r="E9" s="453" t="s">
        <v>157</v>
      </c>
      <c r="F9" s="453"/>
      <c r="G9" s="148"/>
      <c r="H9" s="148"/>
      <c r="I9" s="148"/>
      <c r="J9" s="148"/>
      <c r="K9" s="148"/>
      <c r="L9" s="148"/>
      <c r="M9" s="148"/>
      <c r="N9" s="148"/>
      <c r="O9" s="148"/>
      <c r="P9" s="148"/>
      <c r="Q9" s="446">
        <v>14031400</v>
      </c>
      <c r="R9" s="446"/>
      <c r="S9" s="148">
        <v>14031400</v>
      </c>
    </row>
    <row r="10" spans="1:19" s="98" customFormat="1" ht="30" customHeight="1" thickBot="1" x14ac:dyDescent="0.55000000000000004">
      <c r="A10" s="134"/>
      <c r="B10" s="135"/>
      <c r="C10" s="445"/>
      <c r="D10" s="445"/>
      <c r="E10" s="453" t="s">
        <v>158</v>
      </c>
      <c r="F10" s="453"/>
      <c r="G10" s="148"/>
      <c r="H10" s="148"/>
      <c r="I10" s="148"/>
      <c r="J10" s="148"/>
      <c r="K10" s="148"/>
      <c r="L10" s="148"/>
      <c r="M10" s="148"/>
      <c r="N10" s="148"/>
      <c r="O10" s="148"/>
      <c r="P10" s="148"/>
      <c r="Q10" s="446">
        <v>2650800</v>
      </c>
      <c r="R10" s="446"/>
      <c r="S10" s="148">
        <v>2650800</v>
      </c>
    </row>
    <row r="11" spans="1:19" s="98" customFormat="1" ht="30" customHeight="1" thickBot="1" x14ac:dyDescent="0.55000000000000004">
      <c r="A11" s="134"/>
      <c r="B11" s="135"/>
      <c r="C11" s="445"/>
      <c r="D11" s="445"/>
      <c r="E11" s="453" t="s">
        <v>159</v>
      </c>
      <c r="F11" s="453"/>
      <c r="G11" s="148"/>
      <c r="H11" s="148"/>
      <c r="I11" s="148"/>
      <c r="J11" s="148"/>
      <c r="K11" s="148"/>
      <c r="L11" s="148"/>
      <c r="M11" s="148"/>
      <c r="N11" s="148"/>
      <c r="O11" s="148"/>
      <c r="P11" s="148"/>
      <c r="Q11" s="446">
        <v>160000</v>
      </c>
      <c r="R11" s="446"/>
      <c r="S11" s="148">
        <v>160000</v>
      </c>
    </row>
    <row r="12" spans="1:19" s="98" customFormat="1" ht="30" customHeight="1" thickBot="1" x14ac:dyDescent="0.55000000000000004">
      <c r="A12" s="134"/>
      <c r="B12" s="135"/>
      <c r="C12" s="445"/>
      <c r="D12" s="445"/>
      <c r="E12" s="453" t="s">
        <v>160</v>
      </c>
      <c r="F12" s="453"/>
      <c r="G12" s="148"/>
      <c r="H12" s="148"/>
      <c r="I12" s="148"/>
      <c r="J12" s="148"/>
      <c r="K12" s="148"/>
      <c r="L12" s="148"/>
      <c r="M12" s="148"/>
      <c r="N12" s="148"/>
      <c r="O12" s="148"/>
      <c r="P12" s="148"/>
      <c r="Q12" s="446">
        <v>200000</v>
      </c>
      <c r="R12" s="446"/>
      <c r="S12" s="148">
        <v>200000</v>
      </c>
    </row>
    <row r="13" spans="1:19" s="98" customFormat="1" ht="30" customHeight="1" thickBot="1" x14ac:dyDescent="0.55000000000000004">
      <c r="A13" s="134"/>
      <c r="B13" s="135"/>
      <c r="C13" s="445"/>
      <c r="D13" s="445"/>
      <c r="E13" s="453" t="s">
        <v>161</v>
      </c>
      <c r="F13" s="453"/>
      <c r="G13" s="148"/>
      <c r="H13" s="148"/>
      <c r="I13" s="148"/>
      <c r="J13" s="148"/>
      <c r="K13" s="148"/>
      <c r="L13" s="148"/>
      <c r="M13" s="148"/>
      <c r="N13" s="148"/>
      <c r="O13" s="148"/>
      <c r="P13" s="148"/>
      <c r="Q13" s="446"/>
      <c r="R13" s="446"/>
      <c r="S13" s="148"/>
    </row>
    <row r="14" spans="1:19" s="98" customFormat="1" ht="48.75" customHeight="1" thickBot="1" x14ac:dyDescent="0.55000000000000004">
      <c r="A14" s="134"/>
      <c r="B14" s="135"/>
      <c r="C14" s="445"/>
      <c r="D14" s="445"/>
      <c r="E14" s="136"/>
      <c r="F14" s="137" t="s">
        <v>163</v>
      </c>
      <c r="G14" s="148"/>
      <c r="H14" s="148"/>
      <c r="I14" s="148"/>
      <c r="J14" s="148"/>
      <c r="K14" s="148"/>
      <c r="L14" s="148"/>
      <c r="M14" s="148"/>
      <c r="N14" s="148"/>
      <c r="O14" s="148"/>
      <c r="P14" s="148"/>
      <c r="Q14" s="446">
        <v>675880</v>
      </c>
      <c r="R14" s="446"/>
      <c r="S14" s="148">
        <v>675880</v>
      </c>
    </row>
    <row r="15" spans="1:19" s="98" customFormat="1" ht="30" customHeight="1" thickBot="1" x14ac:dyDescent="0.55000000000000004">
      <c r="A15" s="134"/>
      <c r="B15" s="135"/>
      <c r="C15" s="445"/>
      <c r="D15" s="445"/>
      <c r="E15" s="136"/>
      <c r="F15" s="137" t="s">
        <v>162</v>
      </c>
      <c r="G15" s="148"/>
      <c r="H15" s="148"/>
      <c r="I15" s="148"/>
      <c r="J15" s="148"/>
      <c r="K15" s="148"/>
      <c r="L15" s="148"/>
      <c r="M15" s="148"/>
      <c r="N15" s="148"/>
      <c r="O15" s="148"/>
      <c r="P15" s="148"/>
      <c r="Q15" s="446">
        <v>5000</v>
      </c>
      <c r="R15" s="446"/>
      <c r="S15" s="148">
        <v>5000</v>
      </c>
    </row>
    <row r="16" spans="1:19" s="98" customFormat="1" ht="44.25" customHeight="1" thickBot="1" x14ac:dyDescent="0.55000000000000004">
      <c r="A16" s="134"/>
      <c r="B16" s="135"/>
      <c r="C16" s="445"/>
      <c r="D16" s="445"/>
      <c r="E16" s="136"/>
      <c r="F16" s="137" t="s">
        <v>732</v>
      </c>
      <c r="G16" s="148"/>
      <c r="H16" s="148"/>
      <c r="I16" s="148"/>
      <c r="J16" s="148"/>
      <c r="K16" s="148"/>
      <c r="L16" s="148"/>
      <c r="M16" s="148"/>
      <c r="N16" s="148"/>
      <c r="O16" s="148"/>
      <c r="P16" s="148"/>
      <c r="Q16" s="446">
        <v>45891</v>
      </c>
      <c r="R16" s="446"/>
      <c r="S16" s="148">
        <v>45891</v>
      </c>
    </row>
    <row r="17" spans="1:19" s="98" customFormat="1" ht="50.25" customHeight="1" thickBot="1" x14ac:dyDescent="0.55000000000000004">
      <c r="A17" s="134"/>
      <c r="B17" s="135"/>
      <c r="C17" s="445"/>
      <c r="D17" s="445"/>
      <c r="E17" s="136"/>
      <c r="F17" s="137" t="s">
        <v>164</v>
      </c>
      <c r="G17" s="148"/>
      <c r="H17" s="148"/>
      <c r="I17" s="148"/>
      <c r="J17" s="148"/>
      <c r="K17" s="148"/>
      <c r="L17" s="148"/>
      <c r="M17" s="148"/>
      <c r="N17" s="148"/>
      <c r="O17" s="148"/>
      <c r="P17" s="148"/>
      <c r="Q17" s="446">
        <v>229455</v>
      </c>
      <c r="R17" s="446"/>
      <c r="S17" s="148">
        <v>229455</v>
      </c>
    </row>
    <row r="18" spans="1:19" s="98" customFormat="1" ht="48.75" customHeight="1" thickBot="1" x14ac:dyDescent="0.55000000000000004">
      <c r="A18" s="134"/>
      <c r="B18" s="139" t="s">
        <v>30</v>
      </c>
      <c r="C18" s="452" t="s">
        <v>165</v>
      </c>
      <c r="D18" s="452"/>
      <c r="E18" s="453" t="s">
        <v>166</v>
      </c>
      <c r="F18" s="453"/>
      <c r="G18" s="148">
        <v>725760</v>
      </c>
      <c r="H18" s="148"/>
      <c r="I18" s="148"/>
      <c r="J18" s="148"/>
      <c r="K18" s="148"/>
      <c r="L18" s="148"/>
      <c r="M18" s="148"/>
      <c r="N18" s="148"/>
      <c r="O18" s="148"/>
      <c r="P18" s="148"/>
      <c r="Q18" s="446"/>
      <c r="R18" s="446"/>
      <c r="S18" s="148">
        <v>725760</v>
      </c>
    </row>
    <row r="19" spans="1:19" s="98" customFormat="1" ht="30" customHeight="1" thickBot="1" x14ac:dyDescent="0.55000000000000004">
      <c r="A19" s="134"/>
      <c r="B19" s="135"/>
      <c r="C19" s="445"/>
      <c r="D19" s="445"/>
      <c r="E19" s="453" t="s">
        <v>167</v>
      </c>
      <c r="F19" s="453"/>
      <c r="G19" s="148">
        <v>180000</v>
      </c>
      <c r="H19" s="148"/>
      <c r="I19" s="148"/>
      <c r="J19" s="148"/>
      <c r="K19" s="148"/>
      <c r="L19" s="148"/>
      <c r="M19" s="148"/>
      <c r="N19" s="148"/>
      <c r="O19" s="148"/>
      <c r="P19" s="148"/>
      <c r="Q19" s="446"/>
      <c r="R19" s="446"/>
      <c r="S19" s="148">
        <v>180000</v>
      </c>
    </row>
    <row r="20" spans="1:19" s="98" customFormat="1" ht="33.75" customHeight="1" thickBot="1" x14ac:dyDescent="0.55000000000000004">
      <c r="A20" s="134"/>
      <c r="B20" s="135"/>
      <c r="C20" s="445"/>
      <c r="D20" s="445"/>
      <c r="E20" s="453" t="s">
        <v>168</v>
      </c>
      <c r="F20" s="453"/>
      <c r="G20" s="148">
        <v>180000</v>
      </c>
      <c r="H20" s="148"/>
      <c r="I20" s="148"/>
      <c r="J20" s="148"/>
      <c r="K20" s="148"/>
      <c r="L20" s="148"/>
      <c r="M20" s="148"/>
      <c r="N20" s="148"/>
      <c r="O20" s="148"/>
      <c r="P20" s="148"/>
      <c r="Q20" s="446"/>
      <c r="R20" s="446"/>
      <c r="S20" s="148">
        <v>180000</v>
      </c>
    </row>
    <row r="21" spans="1:19" s="98" customFormat="1" ht="72.75" customHeight="1" thickBot="1" x14ac:dyDescent="0.55000000000000004">
      <c r="A21" s="134"/>
      <c r="B21" s="135"/>
      <c r="C21" s="445"/>
      <c r="D21" s="445"/>
      <c r="E21" s="453" t="s">
        <v>1120</v>
      </c>
      <c r="F21" s="453"/>
      <c r="G21" s="148">
        <v>120960</v>
      </c>
      <c r="H21" s="148"/>
      <c r="I21" s="148"/>
      <c r="J21" s="148"/>
      <c r="K21" s="148"/>
      <c r="L21" s="148"/>
      <c r="M21" s="148"/>
      <c r="N21" s="148"/>
      <c r="O21" s="148"/>
      <c r="P21" s="148"/>
      <c r="Q21" s="446"/>
      <c r="R21" s="446"/>
      <c r="S21" s="148">
        <v>120960</v>
      </c>
    </row>
    <row r="22" spans="1:19" s="98" customFormat="1" ht="72" customHeight="1" thickBot="1" x14ac:dyDescent="0.55000000000000004">
      <c r="A22" s="134"/>
      <c r="B22" s="135"/>
      <c r="C22" s="445"/>
      <c r="D22" s="445"/>
      <c r="E22" s="453" t="s">
        <v>409</v>
      </c>
      <c r="F22" s="453"/>
      <c r="G22" s="148">
        <v>1676160</v>
      </c>
      <c r="H22" s="148"/>
      <c r="I22" s="148"/>
      <c r="J22" s="148"/>
      <c r="K22" s="148"/>
      <c r="L22" s="148"/>
      <c r="M22" s="148"/>
      <c r="N22" s="148"/>
      <c r="O22" s="148"/>
      <c r="P22" s="148"/>
      <c r="Q22" s="446"/>
      <c r="R22" s="446"/>
      <c r="S22" s="148">
        <v>1676160</v>
      </c>
    </row>
    <row r="23" spans="1:19" s="98" customFormat="1" ht="43.5" customHeight="1" thickBot="1" x14ac:dyDescent="0.55000000000000004">
      <c r="A23" s="134"/>
      <c r="B23" s="140"/>
      <c r="C23" s="454" t="s">
        <v>170</v>
      </c>
      <c r="D23" s="454"/>
      <c r="E23" s="453" t="s">
        <v>171</v>
      </c>
      <c r="F23" s="453"/>
      <c r="G23" s="148">
        <v>7373960</v>
      </c>
      <c r="H23" s="148">
        <v>722640</v>
      </c>
      <c r="I23" s="148">
        <v>5046203</v>
      </c>
      <c r="J23" s="148">
        <v>1370000</v>
      </c>
      <c r="K23" s="148">
        <v>709520</v>
      </c>
      <c r="L23" s="148">
        <v>258960</v>
      </c>
      <c r="M23" s="148"/>
      <c r="N23" s="148"/>
      <c r="O23" s="148">
        <v>1412500</v>
      </c>
      <c r="P23" s="148">
        <v>523240</v>
      </c>
      <c r="Q23" s="446"/>
      <c r="R23" s="446"/>
      <c r="S23" s="148">
        <v>17417023</v>
      </c>
    </row>
    <row r="24" spans="1:19" s="98" customFormat="1" ht="46.5" customHeight="1" thickBot="1" x14ac:dyDescent="0.55000000000000004">
      <c r="A24" s="134"/>
      <c r="B24" s="135"/>
      <c r="C24" s="445"/>
      <c r="D24" s="445"/>
      <c r="E24" s="453" t="s">
        <v>172</v>
      </c>
      <c r="F24" s="453"/>
      <c r="G24" s="148">
        <v>49440</v>
      </c>
      <c r="H24" s="148">
        <v>10080</v>
      </c>
      <c r="I24" s="148"/>
      <c r="J24" s="148"/>
      <c r="K24" s="148"/>
      <c r="L24" s="148"/>
      <c r="M24" s="148"/>
      <c r="N24" s="148"/>
      <c r="O24" s="148"/>
      <c r="P24" s="148"/>
      <c r="Q24" s="446"/>
      <c r="R24" s="446"/>
      <c r="S24" s="148">
        <v>59520</v>
      </c>
    </row>
    <row r="25" spans="1:19" s="98" customFormat="1" ht="30" customHeight="1" thickBot="1" x14ac:dyDescent="0.55000000000000004">
      <c r="A25" s="134"/>
      <c r="B25" s="135"/>
      <c r="C25" s="445"/>
      <c r="D25" s="445"/>
      <c r="E25" s="453" t="s">
        <v>173</v>
      </c>
      <c r="F25" s="453"/>
      <c r="G25" s="148">
        <v>312000</v>
      </c>
      <c r="H25" s="148"/>
      <c r="I25" s="148">
        <v>42000</v>
      </c>
      <c r="J25" s="148">
        <v>42000</v>
      </c>
      <c r="K25" s="148"/>
      <c r="L25" s="148"/>
      <c r="M25" s="148"/>
      <c r="N25" s="148"/>
      <c r="O25" s="148">
        <v>60000</v>
      </c>
      <c r="P25" s="148"/>
      <c r="Q25" s="446"/>
      <c r="R25" s="446"/>
      <c r="S25" s="148">
        <v>456000</v>
      </c>
    </row>
    <row r="26" spans="1:19" s="98" customFormat="1" ht="30" customHeight="1" thickBot="1" x14ac:dyDescent="0.55000000000000004">
      <c r="A26" s="134"/>
      <c r="B26" s="135"/>
      <c r="C26" s="445"/>
      <c r="D26" s="445"/>
      <c r="E26" s="453" t="s">
        <v>246</v>
      </c>
      <c r="F26" s="453"/>
      <c r="G26" s="148"/>
      <c r="H26" s="148"/>
      <c r="I26" s="148">
        <v>520800</v>
      </c>
      <c r="J26" s="148"/>
      <c r="K26" s="148"/>
      <c r="L26" s="148"/>
      <c r="M26" s="148"/>
      <c r="N26" s="148"/>
      <c r="O26" s="148"/>
      <c r="P26" s="148"/>
      <c r="Q26" s="446"/>
      <c r="R26" s="446"/>
      <c r="S26" s="148">
        <v>520800</v>
      </c>
    </row>
    <row r="27" spans="1:19" s="98" customFormat="1" ht="30" customHeight="1" thickBot="1" x14ac:dyDescent="0.55000000000000004">
      <c r="A27" s="134"/>
      <c r="B27" s="135"/>
      <c r="C27" s="445"/>
      <c r="D27" s="445"/>
      <c r="E27" s="453" t="s">
        <v>174</v>
      </c>
      <c r="F27" s="453"/>
      <c r="G27" s="148">
        <v>2103120</v>
      </c>
      <c r="H27" s="148">
        <v>360840</v>
      </c>
      <c r="I27" s="148">
        <v>1383560</v>
      </c>
      <c r="J27" s="148">
        <v>548760</v>
      </c>
      <c r="K27" s="148"/>
      <c r="L27" s="148">
        <v>1121680</v>
      </c>
      <c r="M27" s="148"/>
      <c r="N27" s="148"/>
      <c r="O27" s="148">
        <v>496800</v>
      </c>
      <c r="P27" s="148"/>
      <c r="Q27" s="446"/>
      <c r="R27" s="446"/>
      <c r="S27" s="148">
        <v>6014760</v>
      </c>
    </row>
    <row r="28" spans="1:19" s="98" customFormat="1" ht="30" customHeight="1" thickBot="1" x14ac:dyDescent="0.55000000000000004">
      <c r="A28" s="134"/>
      <c r="B28" s="135"/>
      <c r="C28" s="445"/>
      <c r="D28" s="445"/>
      <c r="E28" s="453" t="s">
        <v>175</v>
      </c>
      <c r="F28" s="453"/>
      <c r="G28" s="148">
        <v>184320</v>
      </c>
      <c r="H28" s="148">
        <v>72000</v>
      </c>
      <c r="I28" s="148"/>
      <c r="J28" s="148">
        <v>24000</v>
      </c>
      <c r="K28" s="148"/>
      <c r="L28" s="148">
        <v>216000</v>
      </c>
      <c r="M28" s="148"/>
      <c r="N28" s="148"/>
      <c r="O28" s="148">
        <v>32160</v>
      </c>
      <c r="P28" s="148"/>
      <c r="Q28" s="446"/>
      <c r="R28" s="446"/>
      <c r="S28" s="148">
        <v>528480</v>
      </c>
    </row>
    <row r="29" spans="1:19" s="98" customFormat="1" ht="48.75" customHeight="1" thickBot="1" x14ac:dyDescent="0.55000000000000004">
      <c r="A29" s="134"/>
      <c r="B29" s="139" t="s">
        <v>31</v>
      </c>
      <c r="C29" s="452" t="s">
        <v>176</v>
      </c>
      <c r="D29" s="452"/>
      <c r="E29" s="451" t="s">
        <v>177</v>
      </c>
      <c r="F29" s="451"/>
      <c r="G29" s="148"/>
      <c r="H29" s="148"/>
      <c r="I29" s="148"/>
      <c r="J29" s="148"/>
      <c r="K29" s="148"/>
      <c r="L29" s="148"/>
      <c r="M29" s="148"/>
      <c r="N29" s="148"/>
      <c r="O29" s="148"/>
      <c r="P29" s="148"/>
      <c r="Q29" s="446"/>
      <c r="R29" s="446"/>
      <c r="S29" s="148"/>
    </row>
    <row r="30" spans="1:19" s="98" customFormat="1" ht="31.5" customHeight="1" thickBot="1" x14ac:dyDescent="0.55000000000000004">
      <c r="A30" s="134"/>
      <c r="B30" s="135"/>
      <c r="C30" s="445"/>
      <c r="D30" s="445"/>
      <c r="E30" s="136"/>
      <c r="F30" s="137" t="s">
        <v>181</v>
      </c>
      <c r="G30" s="148">
        <v>300000</v>
      </c>
      <c r="H30" s="148"/>
      <c r="I30" s="148"/>
      <c r="J30" s="148"/>
      <c r="K30" s="148"/>
      <c r="L30" s="148"/>
      <c r="M30" s="148"/>
      <c r="N30" s="148"/>
      <c r="O30" s="148"/>
      <c r="P30" s="148"/>
      <c r="Q30" s="446"/>
      <c r="R30" s="446"/>
      <c r="S30" s="148">
        <v>300000</v>
      </c>
    </row>
    <row r="31" spans="1:19" s="98" customFormat="1" ht="72" customHeight="1" thickBot="1" x14ac:dyDescent="0.55000000000000004">
      <c r="A31" s="134"/>
      <c r="B31" s="135"/>
      <c r="C31" s="445"/>
      <c r="D31" s="445"/>
      <c r="E31" s="136"/>
      <c r="F31" s="137" t="s">
        <v>226</v>
      </c>
      <c r="G31" s="148">
        <v>300000</v>
      </c>
      <c r="H31" s="148"/>
      <c r="I31" s="148"/>
      <c r="J31" s="148"/>
      <c r="K31" s="148"/>
      <c r="L31" s="148"/>
      <c r="M31" s="148"/>
      <c r="N31" s="148"/>
      <c r="O31" s="148"/>
      <c r="P31" s="148"/>
      <c r="Q31" s="446"/>
      <c r="R31" s="446"/>
      <c r="S31" s="148">
        <v>300000</v>
      </c>
    </row>
    <row r="32" spans="1:19" s="98" customFormat="1" ht="48.75" customHeight="1" thickBot="1" x14ac:dyDescent="0.55000000000000004">
      <c r="A32" s="134"/>
      <c r="B32" s="135"/>
      <c r="C32" s="445"/>
      <c r="D32" s="445"/>
      <c r="E32" s="136"/>
      <c r="F32" s="137" t="s">
        <v>234</v>
      </c>
      <c r="G32" s="148"/>
      <c r="H32" s="148">
        <v>60000</v>
      </c>
      <c r="I32" s="148"/>
      <c r="J32" s="148"/>
      <c r="K32" s="148"/>
      <c r="L32" s="148"/>
      <c r="M32" s="148"/>
      <c r="N32" s="148"/>
      <c r="O32" s="148"/>
      <c r="P32" s="148"/>
      <c r="Q32" s="446"/>
      <c r="R32" s="446"/>
      <c r="S32" s="148">
        <v>60000</v>
      </c>
    </row>
    <row r="33" spans="1:19" s="98" customFormat="1" ht="30" customHeight="1" thickBot="1" x14ac:dyDescent="0.55000000000000004">
      <c r="A33" s="134"/>
      <c r="B33" s="135"/>
      <c r="C33" s="445"/>
      <c r="D33" s="445"/>
      <c r="E33" s="136"/>
      <c r="F33" s="137" t="s">
        <v>253</v>
      </c>
      <c r="G33" s="148"/>
      <c r="H33" s="148"/>
      <c r="I33" s="148"/>
      <c r="J33" s="148">
        <v>72000</v>
      </c>
      <c r="K33" s="148"/>
      <c r="L33" s="148"/>
      <c r="M33" s="148"/>
      <c r="N33" s="148"/>
      <c r="O33" s="148"/>
      <c r="P33" s="148"/>
      <c r="Q33" s="446"/>
      <c r="R33" s="446"/>
      <c r="S33" s="148">
        <v>72000</v>
      </c>
    </row>
    <row r="34" spans="1:19" s="98" customFormat="1" ht="30" customHeight="1" thickBot="1" x14ac:dyDescent="0.55000000000000004">
      <c r="A34" s="134"/>
      <c r="B34" s="135"/>
      <c r="C34" s="445"/>
      <c r="D34" s="445"/>
      <c r="E34" s="136"/>
      <c r="F34" s="137" t="s">
        <v>180</v>
      </c>
      <c r="G34" s="148">
        <v>40000</v>
      </c>
      <c r="H34" s="148"/>
      <c r="I34" s="148"/>
      <c r="J34" s="148"/>
      <c r="K34" s="148"/>
      <c r="L34" s="148"/>
      <c r="M34" s="148"/>
      <c r="N34" s="148"/>
      <c r="O34" s="148"/>
      <c r="P34" s="148"/>
      <c r="Q34" s="446"/>
      <c r="R34" s="446"/>
      <c r="S34" s="148">
        <v>40000</v>
      </c>
    </row>
    <row r="35" spans="1:19" s="98" customFormat="1" ht="46.5" customHeight="1" thickBot="1" x14ac:dyDescent="0.55000000000000004">
      <c r="A35" s="134"/>
      <c r="B35" s="135"/>
      <c r="C35" s="445"/>
      <c r="D35" s="445"/>
      <c r="E35" s="136"/>
      <c r="F35" s="137" t="s">
        <v>178</v>
      </c>
      <c r="G35" s="148">
        <v>20000</v>
      </c>
      <c r="H35" s="148"/>
      <c r="I35" s="148"/>
      <c r="J35" s="148"/>
      <c r="K35" s="148"/>
      <c r="L35" s="148"/>
      <c r="M35" s="148"/>
      <c r="N35" s="148"/>
      <c r="O35" s="148"/>
      <c r="P35" s="148"/>
      <c r="Q35" s="446"/>
      <c r="R35" s="446"/>
      <c r="S35" s="148">
        <v>20000</v>
      </c>
    </row>
    <row r="36" spans="1:19" s="98" customFormat="1" ht="30" customHeight="1" thickBot="1" x14ac:dyDescent="0.55000000000000004">
      <c r="A36" s="134"/>
      <c r="B36" s="135"/>
      <c r="C36" s="445"/>
      <c r="D36" s="445"/>
      <c r="E36" s="136"/>
      <c r="F36" s="137" t="s">
        <v>179</v>
      </c>
      <c r="G36" s="148">
        <v>30000</v>
      </c>
      <c r="H36" s="148"/>
      <c r="I36" s="148"/>
      <c r="J36" s="148"/>
      <c r="K36" s="148"/>
      <c r="L36" s="148"/>
      <c r="M36" s="148"/>
      <c r="N36" s="148"/>
      <c r="O36" s="148"/>
      <c r="P36" s="148"/>
      <c r="Q36" s="446"/>
      <c r="R36" s="446"/>
      <c r="S36" s="148">
        <v>30000</v>
      </c>
    </row>
    <row r="37" spans="1:19" s="98" customFormat="1" ht="30" customHeight="1" thickBot="1" x14ac:dyDescent="0.55000000000000004">
      <c r="A37" s="134"/>
      <c r="B37" s="135"/>
      <c r="C37" s="445"/>
      <c r="D37" s="445"/>
      <c r="E37" s="453" t="s">
        <v>182</v>
      </c>
      <c r="F37" s="453"/>
      <c r="G37" s="148">
        <v>40000</v>
      </c>
      <c r="H37" s="148">
        <v>20000</v>
      </c>
      <c r="I37" s="148">
        <v>20000</v>
      </c>
      <c r="J37" s="148">
        <v>50000</v>
      </c>
      <c r="K37" s="148"/>
      <c r="L37" s="148"/>
      <c r="M37" s="148"/>
      <c r="N37" s="148"/>
      <c r="O37" s="148"/>
      <c r="P37" s="148"/>
      <c r="Q37" s="446"/>
      <c r="R37" s="446"/>
      <c r="S37" s="148">
        <v>130000</v>
      </c>
    </row>
    <row r="38" spans="1:19" s="98" customFormat="1" ht="30" customHeight="1" thickBot="1" x14ac:dyDescent="0.55000000000000004">
      <c r="A38" s="134"/>
      <c r="B38" s="135"/>
      <c r="C38" s="445"/>
      <c r="D38" s="445"/>
      <c r="E38" s="453" t="s">
        <v>183</v>
      </c>
      <c r="F38" s="453"/>
      <c r="G38" s="148">
        <v>488000</v>
      </c>
      <c r="H38" s="148"/>
      <c r="I38" s="148">
        <v>72000</v>
      </c>
      <c r="J38" s="148">
        <v>48000</v>
      </c>
      <c r="K38" s="148"/>
      <c r="L38" s="148"/>
      <c r="M38" s="148"/>
      <c r="N38" s="148"/>
      <c r="O38" s="148">
        <v>5400</v>
      </c>
      <c r="P38" s="148"/>
      <c r="Q38" s="446"/>
      <c r="R38" s="446"/>
      <c r="S38" s="148">
        <v>613400</v>
      </c>
    </row>
    <row r="39" spans="1:19" s="98" customFormat="1" ht="30" customHeight="1" thickBot="1" x14ac:dyDescent="0.55000000000000004">
      <c r="A39" s="134"/>
      <c r="B39" s="135"/>
      <c r="C39" s="445"/>
      <c r="D39" s="445"/>
      <c r="E39" s="453" t="s">
        <v>184</v>
      </c>
      <c r="F39" s="453"/>
      <c r="G39" s="148"/>
      <c r="H39" s="148"/>
      <c r="I39" s="148"/>
      <c r="J39" s="148"/>
      <c r="K39" s="148"/>
      <c r="L39" s="148"/>
      <c r="M39" s="148"/>
      <c r="N39" s="148"/>
      <c r="O39" s="148"/>
      <c r="P39" s="148"/>
      <c r="Q39" s="446"/>
      <c r="R39" s="446"/>
      <c r="S39" s="148"/>
    </row>
    <row r="40" spans="1:19" s="98" customFormat="1" ht="48.75" customHeight="1" thickBot="1" x14ac:dyDescent="0.55000000000000004">
      <c r="A40" s="134"/>
      <c r="B40" s="135"/>
      <c r="C40" s="445"/>
      <c r="D40" s="445"/>
      <c r="E40" s="136"/>
      <c r="F40" s="137" t="s">
        <v>185</v>
      </c>
      <c r="G40" s="148">
        <v>135000</v>
      </c>
      <c r="H40" s="148"/>
      <c r="I40" s="148">
        <v>112000</v>
      </c>
      <c r="J40" s="148">
        <v>5000</v>
      </c>
      <c r="K40" s="148"/>
      <c r="L40" s="148"/>
      <c r="M40" s="148"/>
      <c r="N40" s="148"/>
      <c r="O40" s="148">
        <v>14000</v>
      </c>
      <c r="P40" s="148"/>
      <c r="Q40" s="446"/>
      <c r="R40" s="446"/>
      <c r="S40" s="148">
        <v>266000</v>
      </c>
    </row>
    <row r="41" spans="1:19" s="98" customFormat="1" ht="30" customHeight="1" thickBot="1" x14ac:dyDescent="0.55000000000000004">
      <c r="A41" s="134"/>
      <c r="B41" s="135"/>
      <c r="C41" s="452" t="s">
        <v>186</v>
      </c>
      <c r="D41" s="452"/>
      <c r="E41" s="453" t="s">
        <v>187</v>
      </c>
      <c r="F41" s="453"/>
      <c r="G41" s="148"/>
      <c r="H41" s="148"/>
      <c r="I41" s="148"/>
      <c r="J41" s="148"/>
      <c r="K41" s="148"/>
      <c r="L41" s="148"/>
      <c r="M41" s="148"/>
      <c r="N41" s="148"/>
      <c r="O41" s="148"/>
      <c r="P41" s="148"/>
      <c r="Q41" s="446"/>
      <c r="R41" s="446"/>
      <c r="S41" s="148"/>
    </row>
    <row r="42" spans="1:19" s="98" customFormat="1" ht="46.5" customHeight="1" thickBot="1" x14ac:dyDescent="0.55000000000000004">
      <c r="A42" s="134"/>
      <c r="B42" s="135"/>
      <c r="C42" s="445"/>
      <c r="D42" s="445"/>
      <c r="E42" s="136"/>
      <c r="F42" s="137" t="s">
        <v>244</v>
      </c>
      <c r="G42" s="148"/>
      <c r="H42" s="148"/>
      <c r="I42" s="148">
        <v>108000</v>
      </c>
      <c r="J42" s="148"/>
      <c r="K42" s="148"/>
      <c r="L42" s="148"/>
      <c r="M42" s="148"/>
      <c r="N42" s="148"/>
      <c r="O42" s="148"/>
      <c r="P42" s="148"/>
      <c r="Q42" s="446"/>
      <c r="R42" s="446"/>
      <c r="S42" s="148">
        <v>108000</v>
      </c>
    </row>
    <row r="43" spans="1:19" s="98" customFormat="1" ht="47.25" customHeight="1" thickBot="1" x14ac:dyDescent="0.55000000000000004">
      <c r="A43" s="134"/>
      <c r="B43" s="140"/>
      <c r="C43" s="449"/>
      <c r="D43" s="450"/>
      <c r="E43" s="136"/>
      <c r="F43" s="137" t="s">
        <v>678</v>
      </c>
      <c r="G43" s="148"/>
      <c r="H43" s="148"/>
      <c r="I43" s="148">
        <v>216000</v>
      </c>
      <c r="J43" s="148"/>
      <c r="K43" s="148"/>
      <c r="L43" s="148"/>
      <c r="M43" s="148"/>
      <c r="N43" s="148"/>
      <c r="O43" s="148"/>
      <c r="P43" s="148"/>
      <c r="Q43" s="446"/>
      <c r="R43" s="446"/>
      <c r="S43" s="148">
        <v>216000</v>
      </c>
    </row>
    <row r="44" spans="1:19" s="98" customFormat="1" ht="48.75" customHeight="1" thickBot="1" x14ac:dyDescent="0.55000000000000004">
      <c r="A44" s="134"/>
      <c r="B44" s="135"/>
      <c r="C44" s="445"/>
      <c r="D44" s="445"/>
      <c r="E44" s="136"/>
      <c r="F44" s="137" t="s">
        <v>188</v>
      </c>
      <c r="G44" s="148">
        <v>10000</v>
      </c>
      <c r="H44" s="148"/>
      <c r="I44" s="148"/>
      <c r="J44" s="148"/>
      <c r="K44" s="148"/>
      <c r="L44" s="148"/>
      <c r="M44" s="148"/>
      <c r="N44" s="148"/>
      <c r="O44" s="148"/>
      <c r="P44" s="148"/>
      <c r="Q44" s="446"/>
      <c r="R44" s="446"/>
      <c r="S44" s="148">
        <v>10000</v>
      </c>
    </row>
    <row r="45" spans="1:19" s="98" customFormat="1" ht="69.75" customHeight="1" thickBot="1" x14ac:dyDescent="0.55000000000000004">
      <c r="A45" s="134"/>
      <c r="B45" s="135"/>
      <c r="C45" s="445"/>
      <c r="D45" s="445"/>
      <c r="E45" s="136"/>
      <c r="F45" s="137" t="s">
        <v>291</v>
      </c>
      <c r="G45" s="148">
        <v>10000</v>
      </c>
      <c r="H45" s="148"/>
      <c r="I45" s="148"/>
      <c r="J45" s="148"/>
      <c r="K45" s="148"/>
      <c r="L45" s="148"/>
      <c r="M45" s="148"/>
      <c r="N45" s="148"/>
      <c r="O45" s="148"/>
      <c r="P45" s="148"/>
      <c r="Q45" s="446"/>
      <c r="R45" s="446"/>
      <c r="S45" s="148">
        <v>10000</v>
      </c>
    </row>
    <row r="46" spans="1:19" s="98" customFormat="1" ht="51" customHeight="1" thickBot="1" x14ac:dyDescent="0.55000000000000004">
      <c r="A46" s="134"/>
      <c r="B46" s="135"/>
      <c r="C46" s="445"/>
      <c r="D46" s="445"/>
      <c r="E46" s="136"/>
      <c r="F46" s="137" t="s">
        <v>658</v>
      </c>
      <c r="G46" s="148">
        <v>30000</v>
      </c>
      <c r="H46" s="148"/>
      <c r="I46" s="148"/>
      <c r="J46" s="148"/>
      <c r="K46" s="148"/>
      <c r="L46" s="148"/>
      <c r="M46" s="148"/>
      <c r="N46" s="148"/>
      <c r="O46" s="148"/>
      <c r="P46" s="148"/>
      <c r="Q46" s="446"/>
      <c r="R46" s="446"/>
      <c r="S46" s="148">
        <v>30000</v>
      </c>
    </row>
    <row r="47" spans="1:19" s="98" customFormat="1" ht="30" customHeight="1" thickBot="1" x14ac:dyDescent="0.55000000000000004">
      <c r="A47" s="134"/>
      <c r="B47" s="135"/>
      <c r="C47" s="445"/>
      <c r="D47" s="445"/>
      <c r="E47" s="136"/>
      <c r="F47" s="137" t="s">
        <v>1122</v>
      </c>
      <c r="G47" s="148">
        <v>100000</v>
      </c>
      <c r="H47" s="148"/>
      <c r="I47" s="148"/>
      <c r="J47" s="148"/>
      <c r="K47" s="148"/>
      <c r="L47" s="148"/>
      <c r="M47" s="148"/>
      <c r="N47" s="148"/>
      <c r="O47" s="148"/>
      <c r="P47" s="148"/>
      <c r="Q47" s="446"/>
      <c r="R47" s="446"/>
      <c r="S47" s="148">
        <v>100000</v>
      </c>
    </row>
    <row r="48" spans="1:19" s="98" customFormat="1" ht="47.25" customHeight="1" thickBot="1" x14ac:dyDescent="0.55000000000000004">
      <c r="A48" s="134"/>
      <c r="B48" s="135"/>
      <c r="C48" s="445"/>
      <c r="D48" s="445"/>
      <c r="E48" s="136"/>
      <c r="F48" s="137" t="s">
        <v>272</v>
      </c>
      <c r="G48" s="148"/>
      <c r="H48" s="148"/>
      <c r="I48" s="148"/>
      <c r="J48" s="148"/>
      <c r="K48" s="148"/>
      <c r="L48" s="148">
        <v>324000</v>
      </c>
      <c r="M48" s="148"/>
      <c r="N48" s="148"/>
      <c r="O48" s="148"/>
      <c r="P48" s="148"/>
      <c r="Q48" s="446"/>
      <c r="R48" s="446"/>
      <c r="S48" s="148">
        <v>324000</v>
      </c>
    </row>
    <row r="49" spans="1:19" s="98" customFormat="1" ht="38.1" customHeight="1" thickBot="1" x14ac:dyDescent="0.55000000000000004">
      <c r="A49" s="134"/>
      <c r="B49" s="135"/>
      <c r="C49" s="445"/>
      <c r="D49" s="445"/>
      <c r="E49" s="136"/>
      <c r="F49" s="137" t="s">
        <v>463</v>
      </c>
      <c r="G49" s="148"/>
      <c r="H49" s="148">
        <v>20000</v>
      </c>
      <c r="I49" s="148"/>
      <c r="J49" s="148"/>
      <c r="K49" s="148"/>
      <c r="L49" s="148"/>
      <c r="M49" s="148"/>
      <c r="N49" s="148"/>
      <c r="O49" s="148"/>
      <c r="P49" s="148"/>
      <c r="Q49" s="446"/>
      <c r="R49" s="446"/>
      <c r="S49" s="148">
        <v>20000</v>
      </c>
    </row>
    <row r="50" spans="1:19" s="98" customFormat="1" ht="30" customHeight="1" thickBot="1" x14ac:dyDescent="0.55000000000000004">
      <c r="A50" s="134"/>
      <c r="B50" s="135"/>
      <c r="C50" s="445"/>
      <c r="D50" s="445"/>
      <c r="E50" s="136"/>
      <c r="F50" s="137" t="s">
        <v>227</v>
      </c>
      <c r="G50" s="148">
        <v>90000</v>
      </c>
      <c r="H50" s="148"/>
      <c r="I50" s="148">
        <v>30000</v>
      </c>
      <c r="J50" s="148">
        <v>40000</v>
      </c>
      <c r="K50" s="148"/>
      <c r="L50" s="148"/>
      <c r="M50" s="148"/>
      <c r="N50" s="148"/>
      <c r="O50" s="148"/>
      <c r="P50" s="148"/>
      <c r="Q50" s="446"/>
      <c r="R50" s="446"/>
      <c r="S50" s="148">
        <v>160000</v>
      </c>
    </row>
    <row r="51" spans="1:19" s="98" customFormat="1" ht="30" customHeight="1" thickBot="1" x14ac:dyDescent="0.55000000000000004">
      <c r="A51" s="134"/>
      <c r="B51" s="135"/>
      <c r="C51" s="445"/>
      <c r="D51" s="445"/>
      <c r="E51" s="136"/>
      <c r="F51" s="137" t="s">
        <v>189</v>
      </c>
      <c r="G51" s="148">
        <v>120000</v>
      </c>
      <c r="H51" s="148"/>
      <c r="I51" s="148"/>
      <c r="J51" s="148"/>
      <c r="K51" s="148"/>
      <c r="L51" s="148"/>
      <c r="M51" s="148"/>
      <c r="N51" s="148"/>
      <c r="O51" s="148">
        <v>20000</v>
      </c>
      <c r="P51" s="148"/>
      <c r="Q51" s="446"/>
      <c r="R51" s="446"/>
      <c r="S51" s="148">
        <v>160000</v>
      </c>
    </row>
    <row r="52" spans="1:19" s="98" customFormat="1" ht="47.25" customHeight="1" thickBot="1" x14ac:dyDescent="0.55000000000000004">
      <c r="A52" s="134"/>
      <c r="B52" s="135"/>
      <c r="C52" s="445"/>
      <c r="D52" s="445"/>
      <c r="E52" s="136"/>
      <c r="F52" s="137" t="s">
        <v>303</v>
      </c>
      <c r="G52" s="148">
        <v>20000</v>
      </c>
      <c r="H52" s="148"/>
      <c r="I52" s="148"/>
      <c r="J52" s="148"/>
      <c r="K52" s="148"/>
      <c r="L52" s="148"/>
      <c r="M52" s="148"/>
      <c r="N52" s="148"/>
      <c r="O52" s="148"/>
      <c r="P52" s="148"/>
      <c r="Q52" s="446"/>
      <c r="R52" s="446"/>
      <c r="S52" s="148">
        <v>20000</v>
      </c>
    </row>
    <row r="53" spans="1:19" s="98" customFormat="1" ht="30" customHeight="1" thickBot="1" x14ac:dyDescent="0.55000000000000004">
      <c r="A53" s="134"/>
      <c r="B53" s="135"/>
      <c r="C53" s="445"/>
      <c r="D53" s="445"/>
      <c r="E53" s="136"/>
      <c r="F53" s="137" t="s">
        <v>190</v>
      </c>
      <c r="G53" s="148">
        <v>32000</v>
      </c>
      <c r="H53" s="148"/>
      <c r="I53" s="148"/>
      <c r="J53" s="148"/>
      <c r="K53" s="148"/>
      <c r="L53" s="148"/>
      <c r="M53" s="148"/>
      <c r="N53" s="148"/>
      <c r="O53" s="148"/>
      <c r="P53" s="148"/>
      <c r="Q53" s="446"/>
      <c r="R53" s="446"/>
      <c r="S53" s="148">
        <v>32000</v>
      </c>
    </row>
    <row r="54" spans="1:19" s="98" customFormat="1" ht="93" customHeight="1" thickBot="1" x14ac:dyDescent="0.55000000000000004">
      <c r="A54" s="134"/>
      <c r="B54" s="135"/>
      <c r="C54" s="445"/>
      <c r="D54" s="445"/>
      <c r="E54" s="136"/>
      <c r="F54" s="137" t="s">
        <v>546</v>
      </c>
      <c r="G54" s="148">
        <v>108000</v>
      </c>
      <c r="H54" s="148"/>
      <c r="I54" s="148"/>
      <c r="J54" s="148"/>
      <c r="K54" s="148"/>
      <c r="L54" s="148"/>
      <c r="M54" s="148"/>
      <c r="N54" s="148"/>
      <c r="O54" s="148"/>
      <c r="P54" s="148"/>
      <c r="Q54" s="446"/>
      <c r="R54" s="446"/>
      <c r="S54" s="148">
        <v>108000</v>
      </c>
    </row>
    <row r="55" spans="1:19" s="98" customFormat="1" ht="74.25" customHeight="1" thickBot="1" x14ac:dyDescent="0.55000000000000004">
      <c r="A55" s="134"/>
      <c r="B55" s="135"/>
      <c r="C55" s="445"/>
      <c r="D55" s="445"/>
      <c r="E55" s="136"/>
      <c r="F55" s="137" t="s">
        <v>258</v>
      </c>
      <c r="G55" s="148"/>
      <c r="H55" s="148"/>
      <c r="I55" s="148"/>
      <c r="J55" s="148">
        <v>648000</v>
      </c>
      <c r="K55" s="148"/>
      <c r="L55" s="148"/>
      <c r="M55" s="148"/>
      <c r="N55" s="148"/>
      <c r="O55" s="148"/>
      <c r="P55" s="148"/>
      <c r="Q55" s="446"/>
      <c r="R55" s="446"/>
      <c r="S55" s="148">
        <v>648000</v>
      </c>
    </row>
    <row r="56" spans="1:19" s="98" customFormat="1" ht="52.5" customHeight="1" thickBot="1" x14ac:dyDescent="0.55000000000000004">
      <c r="A56" s="134"/>
      <c r="B56" s="135"/>
      <c r="C56" s="445"/>
      <c r="D56" s="445"/>
      <c r="E56" s="136"/>
      <c r="F56" s="137" t="s">
        <v>304</v>
      </c>
      <c r="G56" s="148"/>
      <c r="H56" s="148"/>
      <c r="I56" s="148"/>
      <c r="J56" s="148">
        <v>108000</v>
      </c>
      <c r="K56" s="148"/>
      <c r="L56" s="148"/>
      <c r="M56" s="148"/>
      <c r="N56" s="148"/>
      <c r="O56" s="148"/>
      <c r="P56" s="148"/>
      <c r="Q56" s="446"/>
      <c r="R56" s="446"/>
      <c r="S56" s="148">
        <v>108000</v>
      </c>
    </row>
    <row r="57" spans="1:19" s="98" customFormat="1" ht="45" customHeight="1" thickBot="1" x14ac:dyDescent="0.55000000000000004">
      <c r="A57" s="134"/>
      <c r="B57" s="135"/>
      <c r="C57" s="445"/>
      <c r="D57" s="445"/>
      <c r="E57" s="136"/>
      <c r="F57" s="137" t="s">
        <v>683</v>
      </c>
      <c r="G57" s="148"/>
      <c r="H57" s="148"/>
      <c r="I57" s="148"/>
      <c r="J57" s="148">
        <v>10000</v>
      </c>
      <c r="K57" s="148"/>
      <c r="L57" s="148"/>
      <c r="M57" s="148"/>
      <c r="N57" s="148"/>
      <c r="O57" s="148"/>
      <c r="P57" s="148"/>
      <c r="Q57" s="446"/>
      <c r="R57" s="446"/>
      <c r="S57" s="148">
        <v>10000</v>
      </c>
    </row>
    <row r="58" spans="1:19" s="98" customFormat="1" ht="30" customHeight="1" thickBot="1" x14ac:dyDescent="0.55000000000000004">
      <c r="A58" s="134"/>
      <c r="B58" s="135"/>
      <c r="C58" s="445"/>
      <c r="D58" s="445"/>
      <c r="E58" s="136"/>
      <c r="F58" s="137" t="s">
        <v>684</v>
      </c>
      <c r="G58" s="148"/>
      <c r="H58" s="148"/>
      <c r="I58" s="148"/>
      <c r="J58" s="148">
        <v>10000</v>
      </c>
      <c r="K58" s="148"/>
      <c r="L58" s="148"/>
      <c r="M58" s="148"/>
      <c r="N58" s="148"/>
      <c r="O58" s="148"/>
      <c r="P58" s="148"/>
      <c r="Q58" s="446"/>
      <c r="R58" s="446"/>
      <c r="S58" s="148">
        <v>10000</v>
      </c>
    </row>
    <row r="59" spans="1:19" s="98" customFormat="1" ht="47.25" customHeight="1" thickBot="1" x14ac:dyDescent="0.55000000000000004">
      <c r="A59" s="134"/>
      <c r="B59" s="140"/>
      <c r="C59" s="449"/>
      <c r="D59" s="450"/>
      <c r="E59" s="136"/>
      <c r="F59" s="137" t="s">
        <v>660</v>
      </c>
      <c r="G59" s="148">
        <v>70000</v>
      </c>
      <c r="H59" s="148"/>
      <c r="I59" s="148"/>
      <c r="J59" s="148"/>
      <c r="K59" s="148"/>
      <c r="L59" s="148"/>
      <c r="M59" s="148"/>
      <c r="N59" s="148"/>
      <c r="O59" s="148"/>
      <c r="P59" s="148"/>
      <c r="Q59" s="446"/>
      <c r="R59" s="446"/>
      <c r="S59" s="148">
        <v>70000</v>
      </c>
    </row>
    <row r="60" spans="1:19" s="98" customFormat="1" ht="72.75" customHeight="1" thickBot="1" x14ac:dyDescent="0.55000000000000004">
      <c r="A60" s="134"/>
      <c r="B60" s="135"/>
      <c r="C60" s="445"/>
      <c r="D60" s="445"/>
      <c r="E60" s="136"/>
      <c r="F60" s="137" t="s">
        <v>416</v>
      </c>
      <c r="G60" s="148">
        <v>50000</v>
      </c>
      <c r="H60" s="148"/>
      <c r="I60" s="148"/>
      <c r="J60" s="148"/>
      <c r="K60" s="148"/>
      <c r="L60" s="148"/>
      <c r="M60" s="148"/>
      <c r="N60" s="148"/>
      <c r="O60" s="148"/>
      <c r="P60" s="148"/>
      <c r="Q60" s="446"/>
      <c r="R60" s="446"/>
      <c r="S60" s="148">
        <v>50000</v>
      </c>
    </row>
    <row r="61" spans="1:19" s="98" customFormat="1" ht="74.25" customHeight="1" thickBot="1" x14ac:dyDescent="0.55000000000000004">
      <c r="A61" s="134"/>
      <c r="B61" s="135"/>
      <c r="C61" s="445"/>
      <c r="D61" s="445"/>
      <c r="E61" s="136"/>
      <c r="F61" s="137" t="s">
        <v>674</v>
      </c>
      <c r="G61" s="148"/>
      <c r="H61" s="148">
        <v>15000</v>
      </c>
      <c r="I61" s="148"/>
      <c r="J61" s="148"/>
      <c r="K61" s="148"/>
      <c r="L61" s="148"/>
      <c r="M61" s="148"/>
      <c r="N61" s="148"/>
      <c r="O61" s="148"/>
      <c r="P61" s="148"/>
      <c r="Q61" s="446"/>
      <c r="R61" s="446"/>
      <c r="S61" s="148">
        <v>15000</v>
      </c>
    </row>
    <row r="62" spans="1:19" s="98" customFormat="1" ht="72.75" customHeight="1" thickBot="1" x14ac:dyDescent="0.55000000000000004">
      <c r="A62" s="134"/>
      <c r="B62" s="135"/>
      <c r="C62" s="445"/>
      <c r="D62" s="445"/>
      <c r="E62" s="136"/>
      <c r="F62" s="137" t="s">
        <v>417</v>
      </c>
      <c r="G62" s="148">
        <v>30000</v>
      </c>
      <c r="H62" s="148"/>
      <c r="I62" s="148"/>
      <c r="J62" s="148"/>
      <c r="K62" s="148"/>
      <c r="L62" s="148"/>
      <c r="M62" s="148"/>
      <c r="N62" s="148"/>
      <c r="O62" s="148"/>
      <c r="P62" s="148"/>
      <c r="Q62" s="446"/>
      <c r="R62" s="446"/>
      <c r="S62" s="148">
        <v>30000</v>
      </c>
    </row>
    <row r="63" spans="1:19" s="98" customFormat="1" ht="54" customHeight="1" thickBot="1" x14ac:dyDescent="0.55000000000000004">
      <c r="A63" s="134"/>
      <c r="B63" s="135"/>
      <c r="C63" s="445"/>
      <c r="D63" s="445"/>
      <c r="E63" s="136"/>
      <c r="F63" s="137" t="s">
        <v>254</v>
      </c>
      <c r="G63" s="148"/>
      <c r="H63" s="148"/>
      <c r="I63" s="148"/>
      <c r="J63" s="148">
        <v>32000</v>
      </c>
      <c r="K63" s="148"/>
      <c r="L63" s="148"/>
      <c r="M63" s="148"/>
      <c r="N63" s="148"/>
      <c r="O63" s="148"/>
      <c r="P63" s="148"/>
      <c r="Q63" s="446"/>
      <c r="R63" s="446"/>
      <c r="S63" s="148">
        <v>32000</v>
      </c>
    </row>
    <row r="64" spans="1:19" s="98" customFormat="1" ht="51" customHeight="1" thickBot="1" x14ac:dyDescent="0.55000000000000004">
      <c r="A64" s="134"/>
      <c r="B64" s="135"/>
      <c r="C64" s="445"/>
      <c r="D64" s="445"/>
      <c r="E64" s="136"/>
      <c r="F64" s="137" t="s">
        <v>279</v>
      </c>
      <c r="G64" s="148"/>
      <c r="H64" s="148"/>
      <c r="I64" s="148"/>
      <c r="J64" s="148"/>
      <c r="K64" s="148"/>
      <c r="L64" s="148"/>
      <c r="M64" s="148"/>
      <c r="N64" s="148"/>
      <c r="O64" s="148">
        <v>10000</v>
      </c>
      <c r="P64" s="148"/>
      <c r="Q64" s="446"/>
      <c r="R64" s="446"/>
      <c r="S64" s="148">
        <v>10000</v>
      </c>
    </row>
    <row r="65" spans="1:19" s="98" customFormat="1" ht="72.75" customHeight="1" thickBot="1" x14ac:dyDescent="0.55000000000000004">
      <c r="A65" s="134"/>
      <c r="B65" s="135"/>
      <c r="C65" s="445"/>
      <c r="D65" s="445"/>
      <c r="E65" s="136"/>
      <c r="F65" s="137" t="s">
        <v>697</v>
      </c>
      <c r="G65" s="148"/>
      <c r="H65" s="148"/>
      <c r="I65" s="148"/>
      <c r="J65" s="148"/>
      <c r="K65" s="148"/>
      <c r="L65" s="148"/>
      <c r="M65" s="148"/>
      <c r="N65" s="148"/>
      <c r="O65" s="148">
        <v>82000</v>
      </c>
      <c r="P65" s="148"/>
      <c r="Q65" s="446"/>
      <c r="R65" s="446"/>
      <c r="S65" s="148">
        <v>82000</v>
      </c>
    </row>
    <row r="66" spans="1:19" s="98" customFormat="1" ht="54" customHeight="1" thickBot="1" x14ac:dyDescent="0.55000000000000004">
      <c r="A66" s="134"/>
      <c r="B66" s="135"/>
      <c r="C66" s="445"/>
      <c r="D66" s="445"/>
      <c r="E66" s="136"/>
      <c r="F66" s="137" t="s">
        <v>698</v>
      </c>
      <c r="G66" s="148"/>
      <c r="H66" s="148"/>
      <c r="I66" s="148"/>
      <c r="J66" s="148"/>
      <c r="K66" s="148"/>
      <c r="L66" s="148"/>
      <c r="M66" s="148"/>
      <c r="N66" s="148"/>
      <c r="O66" s="148">
        <v>280000</v>
      </c>
      <c r="P66" s="148"/>
      <c r="Q66" s="446"/>
      <c r="R66" s="446"/>
      <c r="S66" s="148">
        <v>280000</v>
      </c>
    </row>
    <row r="67" spans="1:19" s="98" customFormat="1" ht="30" customHeight="1" thickBot="1" x14ac:dyDescent="0.55000000000000004">
      <c r="A67" s="134"/>
      <c r="B67" s="135"/>
      <c r="C67" s="445"/>
      <c r="D67" s="445"/>
      <c r="E67" s="136"/>
      <c r="F67" s="137" t="s">
        <v>307</v>
      </c>
      <c r="G67" s="148">
        <v>108000</v>
      </c>
      <c r="H67" s="148"/>
      <c r="I67" s="148"/>
      <c r="J67" s="148"/>
      <c r="K67" s="148"/>
      <c r="L67" s="148"/>
      <c r="M67" s="148"/>
      <c r="N67" s="148"/>
      <c r="O67" s="148"/>
      <c r="P67" s="148"/>
      <c r="Q67" s="446"/>
      <c r="R67" s="446"/>
      <c r="S67" s="148">
        <v>108000</v>
      </c>
    </row>
    <row r="68" spans="1:19" s="98" customFormat="1" ht="52.5" customHeight="1" thickBot="1" x14ac:dyDescent="0.55000000000000004">
      <c r="A68" s="134"/>
      <c r="B68" s="135"/>
      <c r="C68" s="445"/>
      <c r="D68" s="445"/>
      <c r="E68" s="136"/>
      <c r="F68" s="137" t="s">
        <v>511</v>
      </c>
      <c r="G68" s="148"/>
      <c r="H68" s="148"/>
      <c r="I68" s="148"/>
      <c r="J68" s="148"/>
      <c r="K68" s="148"/>
      <c r="L68" s="148"/>
      <c r="M68" s="148"/>
      <c r="N68" s="148"/>
      <c r="O68" s="148">
        <v>144000</v>
      </c>
      <c r="P68" s="148"/>
      <c r="Q68" s="446"/>
      <c r="R68" s="446"/>
      <c r="S68" s="148">
        <v>144000</v>
      </c>
    </row>
    <row r="69" spans="1:19" s="98" customFormat="1" ht="50.25" customHeight="1" thickBot="1" x14ac:dyDescent="0.55000000000000004">
      <c r="A69" s="134"/>
      <c r="B69" s="135"/>
      <c r="C69" s="445"/>
      <c r="D69" s="445"/>
      <c r="E69" s="136"/>
      <c r="F69" s="137" t="s">
        <v>661</v>
      </c>
      <c r="G69" s="148">
        <v>108000</v>
      </c>
      <c r="H69" s="148"/>
      <c r="I69" s="148"/>
      <c r="J69" s="148"/>
      <c r="K69" s="148"/>
      <c r="L69" s="148"/>
      <c r="M69" s="148"/>
      <c r="N69" s="148"/>
      <c r="O69" s="148"/>
      <c r="P69" s="148"/>
      <c r="Q69" s="446"/>
      <c r="R69" s="446"/>
      <c r="S69" s="148">
        <v>108000</v>
      </c>
    </row>
    <row r="70" spans="1:19" s="98" customFormat="1" ht="50.25" customHeight="1" thickBot="1" x14ac:dyDescent="0.55000000000000004">
      <c r="A70" s="134"/>
      <c r="B70" s="135"/>
      <c r="C70" s="445"/>
      <c r="D70" s="445"/>
      <c r="E70" s="136"/>
      <c r="F70" s="137" t="s">
        <v>672</v>
      </c>
      <c r="G70" s="148">
        <v>108000</v>
      </c>
      <c r="H70" s="148"/>
      <c r="I70" s="148"/>
      <c r="J70" s="148"/>
      <c r="K70" s="148"/>
      <c r="L70" s="148"/>
      <c r="M70" s="148"/>
      <c r="N70" s="148"/>
      <c r="O70" s="148"/>
      <c r="P70" s="148"/>
      <c r="Q70" s="446"/>
      <c r="R70" s="446"/>
      <c r="S70" s="148">
        <v>108000</v>
      </c>
    </row>
    <row r="71" spans="1:19" s="98" customFormat="1" ht="30" customHeight="1" thickBot="1" x14ac:dyDescent="0.55000000000000004">
      <c r="A71" s="134"/>
      <c r="B71" s="135"/>
      <c r="C71" s="445"/>
      <c r="D71" s="445"/>
      <c r="E71" s="136"/>
      <c r="F71" s="137" t="s">
        <v>280</v>
      </c>
      <c r="G71" s="148"/>
      <c r="H71" s="148"/>
      <c r="I71" s="148"/>
      <c r="J71" s="148"/>
      <c r="K71" s="148"/>
      <c r="L71" s="148"/>
      <c r="M71" s="148"/>
      <c r="N71" s="148"/>
      <c r="O71" s="148">
        <v>20000</v>
      </c>
      <c r="P71" s="148"/>
      <c r="Q71" s="446"/>
      <c r="R71" s="446"/>
      <c r="S71" s="148">
        <v>20000</v>
      </c>
    </row>
    <row r="72" spans="1:19" s="98" customFormat="1" ht="30" customHeight="1" thickBot="1" x14ac:dyDescent="0.55000000000000004">
      <c r="A72" s="134"/>
      <c r="B72" s="135"/>
      <c r="C72" s="445"/>
      <c r="D72" s="445"/>
      <c r="E72" s="453" t="s">
        <v>191</v>
      </c>
      <c r="F72" s="453"/>
      <c r="G72" s="148"/>
      <c r="H72" s="148"/>
      <c r="I72" s="148"/>
      <c r="J72" s="148"/>
      <c r="K72" s="148"/>
      <c r="L72" s="148"/>
      <c r="M72" s="148"/>
      <c r="N72" s="148"/>
      <c r="O72" s="148"/>
      <c r="P72" s="148"/>
      <c r="Q72" s="446"/>
      <c r="R72" s="446"/>
      <c r="S72" s="148"/>
    </row>
    <row r="73" spans="1:19" s="98" customFormat="1" ht="30" customHeight="1" thickBot="1" x14ac:dyDescent="0.55000000000000004">
      <c r="A73" s="134"/>
      <c r="B73" s="135"/>
      <c r="C73" s="445"/>
      <c r="D73" s="445"/>
      <c r="E73" s="136"/>
      <c r="F73" s="137" t="s">
        <v>193</v>
      </c>
      <c r="G73" s="148">
        <v>20000</v>
      </c>
      <c r="H73" s="148"/>
      <c r="I73" s="148"/>
      <c r="J73" s="148"/>
      <c r="K73" s="148"/>
      <c r="L73" s="148"/>
      <c r="M73" s="148"/>
      <c r="N73" s="148"/>
      <c r="O73" s="148"/>
      <c r="P73" s="148"/>
      <c r="Q73" s="446"/>
      <c r="R73" s="446"/>
      <c r="S73" s="148">
        <v>20000</v>
      </c>
    </row>
    <row r="74" spans="1:19" s="98" customFormat="1" ht="30" customHeight="1" thickBot="1" x14ac:dyDescent="0.55000000000000004">
      <c r="A74" s="134"/>
      <c r="B74" s="140"/>
      <c r="C74" s="449"/>
      <c r="D74" s="450"/>
      <c r="E74" s="136"/>
      <c r="F74" s="137" t="s">
        <v>192</v>
      </c>
      <c r="G74" s="148">
        <v>40000</v>
      </c>
      <c r="H74" s="148">
        <v>20000</v>
      </c>
      <c r="I74" s="148">
        <v>10000</v>
      </c>
      <c r="J74" s="148"/>
      <c r="K74" s="148"/>
      <c r="L74" s="148"/>
      <c r="M74" s="148"/>
      <c r="N74" s="148"/>
      <c r="O74" s="148"/>
      <c r="P74" s="148"/>
      <c r="Q74" s="446"/>
      <c r="R74" s="446"/>
      <c r="S74" s="148">
        <v>70000</v>
      </c>
    </row>
    <row r="75" spans="1:19" s="98" customFormat="1" ht="47.25" customHeight="1" thickBot="1" x14ac:dyDescent="0.55000000000000004">
      <c r="A75" s="134"/>
      <c r="B75" s="135"/>
      <c r="C75" s="445"/>
      <c r="D75" s="445"/>
      <c r="E75" s="451" t="s">
        <v>194</v>
      </c>
      <c r="F75" s="451"/>
      <c r="G75" s="148"/>
      <c r="H75" s="148"/>
      <c r="I75" s="148"/>
      <c r="J75" s="148"/>
      <c r="K75" s="148"/>
      <c r="L75" s="148"/>
      <c r="M75" s="148"/>
      <c r="N75" s="148"/>
      <c r="O75" s="148"/>
      <c r="P75" s="148"/>
      <c r="Q75" s="446"/>
      <c r="R75" s="446"/>
      <c r="S75" s="148"/>
    </row>
    <row r="76" spans="1:19" s="98" customFormat="1" ht="45" customHeight="1" thickBot="1" x14ac:dyDescent="0.55000000000000004">
      <c r="A76" s="134"/>
      <c r="B76" s="135"/>
      <c r="C76" s="445"/>
      <c r="D76" s="445"/>
      <c r="E76" s="136"/>
      <c r="F76" s="137" t="s">
        <v>247</v>
      </c>
      <c r="G76" s="148"/>
      <c r="H76" s="148"/>
      <c r="I76" s="148">
        <v>1323000</v>
      </c>
      <c r="J76" s="148"/>
      <c r="K76" s="148"/>
      <c r="L76" s="148"/>
      <c r="M76" s="148"/>
      <c r="N76" s="148"/>
      <c r="O76" s="148"/>
      <c r="P76" s="148"/>
      <c r="Q76" s="446"/>
      <c r="R76" s="446"/>
      <c r="S76" s="148">
        <v>1323000</v>
      </c>
    </row>
    <row r="77" spans="1:19" s="98" customFormat="1" ht="46.5" customHeight="1" thickBot="1" x14ac:dyDescent="0.55000000000000004">
      <c r="A77" s="134"/>
      <c r="B77" s="135"/>
      <c r="C77" s="445"/>
      <c r="D77" s="445"/>
      <c r="E77" s="136"/>
      <c r="F77" s="137" t="s">
        <v>248</v>
      </c>
      <c r="G77" s="148"/>
      <c r="H77" s="148"/>
      <c r="I77" s="148">
        <v>416800</v>
      </c>
      <c r="J77" s="148"/>
      <c r="K77" s="148"/>
      <c r="L77" s="148"/>
      <c r="M77" s="148"/>
      <c r="N77" s="148"/>
      <c r="O77" s="148"/>
      <c r="P77" s="148"/>
      <c r="Q77" s="446"/>
      <c r="R77" s="446"/>
      <c r="S77" s="148">
        <v>416800</v>
      </c>
    </row>
    <row r="78" spans="1:19" s="98" customFormat="1" ht="30" customHeight="1" thickBot="1" x14ac:dyDescent="0.55000000000000004">
      <c r="A78" s="134"/>
      <c r="B78" s="135"/>
      <c r="C78" s="445"/>
      <c r="D78" s="445"/>
      <c r="E78" s="136"/>
      <c r="F78" s="137" t="s">
        <v>195</v>
      </c>
      <c r="G78" s="148">
        <v>30000</v>
      </c>
      <c r="H78" s="148"/>
      <c r="I78" s="148"/>
      <c r="J78" s="148"/>
      <c r="K78" s="148"/>
      <c r="L78" s="148"/>
      <c r="M78" s="148"/>
      <c r="N78" s="148"/>
      <c r="O78" s="148"/>
      <c r="P78" s="148"/>
      <c r="Q78" s="446"/>
      <c r="R78" s="446"/>
      <c r="S78" s="148">
        <v>30000</v>
      </c>
    </row>
    <row r="79" spans="1:19" s="98" customFormat="1" ht="30" customHeight="1" thickBot="1" x14ac:dyDescent="0.55000000000000004">
      <c r="A79" s="134"/>
      <c r="B79" s="135"/>
      <c r="C79" s="445"/>
      <c r="D79" s="445"/>
      <c r="E79" s="136"/>
      <c r="F79" s="137" t="s">
        <v>196</v>
      </c>
      <c r="G79" s="148">
        <v>158000</v>
      </c>
      <c r="H79" s="148">
        <v>20000</v>
      </c>
      <c r="I79" s="148">
        <v>30000</v>
      </c>
      <c r="J79" s="148">
        <v>20000</v>
      </c>
      <c r="K79" s="148"/>
      <c r="L79" s="148"/>
      <c r="M79" s="148"/>
      <c r="N79" s="148"/>
      <c r="O79" s="148">
        <v>25000</v>
      </c>
      <c r="P79" s="148"/>
      <c r="Q79" s="446"/>
      <c r="R79" s="446"/>
      <c r="S79" s="148">
        <v>253000</v>
      </c>
    </row>
    <row r="80" spans="1:19" s="98" customFormat="1" ht="45" customHeight="1" thickBot="1" x14ac:dyDescent="0.55000000000000004">
      <c r="A80" s="134"/>
      <c r="B80" s="135"/>
      <c r="C80" s="445"/>
      <c r="D80" s="445"/>
      <c r="E80" s="136"/>
      <c r="F80" s="137" t="s">
        <v>332</v>
      </c>
      <c r="G80" s="148"/>
      <c r="H80" s="148"/>
      <c r="I80" s="148"/>
      <c r="J80" s="148"/>
      <c r="K80" s="148"/>
      <c r="L80" s="148">
        <v>450000</v>
      </c>
      <c r="M80" s="148"/>
      <c r="N80" s="148"/>
      <c r="O80" s="148"/>
      <c r="P80" s="148"/>
      <c r="Q80" s="446"/>
      <c r="R80" s="446"/>
      <c r="S80" s="148">
        <v>450000</v>
      </c>
    </row>
    <row r="81" spans="1:19" s="98" customFormat="1" ht="30" customHeight="1" thickBot="1" x14ac:dyDescent="0.55000000000000004">
      <c r="A81" s="134"/>
      <c r="B81" s="135"/>
      <c r="C81" s="445"/>
      <c r="D81" s="445"/>
      <c r="E81" s="136"/>
      <c r="F81" s="137" t="s">
        <v>198</v>
      </c>
      <c r="G81" s="148">
        <v>212000</v>
      </c>
      <c r="H81" s="148">
        <v>40000</v>
      </c>
      <c r="I81" s="148">
        <v>50000</v>
      </c>
      <c r="J81" s="148">
        <v>50000</v>
      </c>
      <c r="K81" s="148"/>
      <c r="L81" s="148"/>
      <c r="M81" s="148"/>
      <c r="N81" s="148"/>
      <c r="O81" s="148">
        <v>50000</v>
      </c>
      <c r="P81" s="148"/>
      <c r="Q81" s="446"/>
      <c r="R81" s="446"/>
      <c r="S81" s="148">
        <v>402000</v>
      </c>
    </row>
    <row r="82" spans="1:19" s="98" customFormat="1" ht="45" customHeight="1" thickBot="1" x14ac:dyDescent="0.55000000000000004">
      <c r="A82" s="134"/>
      <c r="B82" s="135"/>
      <c r="C82" s="445"/>
      <c r="D82" s="445"/>
      <c r="E82" s="136"/>
      <c r="F82" s="137" t="s">
        <v>276</v>
      </c>
      <c r="G82" s="148"/>
      <c r="H82" s="148"/>
      <c r="I82" s="148"/>
      <c r="J82" s="148"/>
      <c r="K82" s="148"/>
      <c r="L82" s="148"/>
      <c r="M82" s="148"/>
      <c r="N82" s="148">
        <v>250000</v>
      </c>
      <c r="O82" s="148"/>
      <c r="P82" s="148"/>
      <c r="Q82" s="446"/>
      <c r="R82" s="446"/>
      <c r="S82" s="148">
        <v>250000</v>
      </c>
    </row>
    <row r="83" spans="1:19" s="98" customFormat="1" ht="51" customHeight="1" thickBot="1" x14ac:dyDescent="0.55000000000000004">
      <c r="A83" s="134"/>
      <c r="B83" s="135"/>
      <c r="C83" s="445"/>
      <c r="D83" s="445"/>
      <c r="E83" s="136"/>
      <c r="F83" s="137" t="s">
        <v>259</v>
      </c>
      <c r="G83" s="148"/>
      <c r="H83" s="148"/>
      <c r="I83" s="148"/>
      <c r="J83" s="148">
        <v>10000</v>
      </c>
      <c r="K83" s="148"/>
      <c r="L83" s="148"/>
      <c r="M83" s="148"/>
      <c r="N83" s="148"/>
      <c r="O83" s="148"/>
      <c r="P83" s="148"/>
      <c r="Q83" s="446"/>
      <c r="R83" s="446"/>
      <c r="S83" s="148">
        <v>10000</v>
      </c>
    </row>
    <row r="84" spans="1:19" s="98" customFormat="1" ht="69.95" customHeight="1" thickBot="1" x14ac:dyDescent="0.55000000000000004">
      <c r="A84" s="134"/>
      <c r="B84" s="135"/>
      <c r="C84" s="445"/>
      <c r="D84" s="445"/>
      <c r="E84" s="136"/>
      <c r="F84" s="137" t="s">
        <v>405</v>
      </c>
      <c r="G84" s="148"/>
      <c r="H84" s="148"/>
      <c r="I84" s="148"/>
      <c r="J84" s="148"/>
      <c r="K84" s="148"/>
      <c r="L84" s="148"/>
      <c r="M84" s="148"/>
      <c r="N84" s="148"/>
      <c r="O84" s="148"/>
      <c r="P84" s="148">
        <v>30000</v>
      </c>
      <c r="Q84" s="446"/>
      <c r="R84" s="446"/>
      <c r="S84" s="148">
        <v>30000</v>
      </c>
    </row>
    <row r="85" spans="1:19" s="98" customFormat="1" ht="38.1" customHeight="1" thickBot="1" x14ac:dyDescent="0.55000000000000004">
      <c r="A85" s="134"/>
      <c r="B85" s="135"/>
      <c r="C85" s="445"/>
      <c r="D85" s="445"/>
      <c r="E85" s="136"/>
      <c r="F85" s="137" t="s">
        <v>481</v>
      </c>
      <c r="G85" s="148"/>
      <c r="H85" s="148"/>
      <c r="I85" s="148"/>
      <c r="J85" s="148">
        <v>30000</v>
      </c>
      <c r="K85" s="148"/>
      <c r="L85" s="148"/>
      <c r="M85" s="148"/>
      <c r="N85" s="148"/>
      <c r="O85" s="148"/>
      <c r="P85" s="148"/>
      <c r="Q85" s="446"/>
      <c r="R85" s="446"/>
      <c r="S85" s="148">
        <v>30000</v>
      </c>
    </row>
    <row r="86" spans="1:19" s="98" customFormat="1" ht="30" customHeight="1" thickBot="1" x14ac:dyDescent="0.55000000000000004">
      <c r="A86" s="134"/>
      <c r="B86" s="135"/>
      <c r="C86" s="445"/>
      <c r="D86" s="445"/>
      <c r="E86" s="136"/>
      <c r="F86" s="137" t="s">
        <v>273</v>
      </c>
      <c r="G86" s="148"/>
      <c r="H86" s="148"/>
      <c r="I86" s="148"/>
      <c r="J86" s="148"/>
      <c r="K86" s="148"/>
      <c r="L86" s="148">
        <v>20000</v>
      </c>
      <c r="M86" s="148"/>
      <c r="N86" s="148"/>
      <c r="O86" s="148"/>
      <c r="P86" s="148"/>
      <c r="Q86" s="446"/>
      <c r="R86" s="446"/>
      <c r="S86" s="148">
        <v>20000</v>
      </c>
    </row>
    <row r="87" spans="1:19" s="98" customFormat="1" ht="30" customHeight="1" thickBot="1" x14ac:dyDescent="0.55000000000000004">
      <c r="A87" s="134"/>
      <c r="B87" s="135"/>
      <c r="C87" s="445"/>
      <c r="D87" s="445"/>
      <c r="E87" s="136"/>
      <c r="F87" s="137" t="s">
        <v>274</v>
      </c>
      <c r="G87" s="148"/>
      <c r="H87" s="148"/>
      <c r="I87" s="148"/>
      <c r="J87" s="148"/>
      <c r="K87" s="148"/>
      <c r="L87" s="148">
        <v>30000</v>
      </c>
      <c r="M87" s="148"/>
      <c r="N87" s="148"/>
      <c r="O87" s="148"/>
      <c r="P87" s="148"/>
      <c r="Q87" s="446"/>
      <c r="R87" s="446"/>
      <c r="S87" s="148">
        <v>30000</v>
      </c>
    </row>
    <row r="88" spans="1:19" s="98" customFormat="1" ht="48.75" customHeight="1" thickBot="1" x14ac:dyDescent="0.55000000000000004">
      <c r="A88" s="134"/>
      <c r="B88" s="135"/>
      <c r="C88" s="445"/>
      <c r="D88" s="445"/>
      <c r="E88" s="136"/>
      <c r="F88" s="137" t="s">
        <v>284</v>
      </c>
      <c r="G88" s="148"/>
      <c r="H88" s="148"/>
      <c r="I88" s="148"/>
      <c r="J88" s="148"/>
      <c r="K88" s="148"/>
      <c r="L88" s="148"/>
      <c r="M88" s="148"/>
      <c r="N88" s="148"/>
      <c r="O88" s="148"/>
      <c r="P88" s="148">
        <v>25000</v>
      </c>
      <c r="Q88" s="446"/>
      <c r="R88" s="446"/>
      <c r="S88" s="148">
        <v>25000</v>
      </c>
    </row>
    <row r="89" spans="1:19" s="98" customFormat="1" ht="51" customHeight="1" thickBot="1" x14ac:dyDescent="0.55000000000000004">
      <c r="A89" s="134"/>
      <c r="B89" s="135"/>
      <c r="C89" s="445"/>
      <c r="D89" s="445"/>
      <c r="E89" s="136"/>
      <c r="F89" s="137" t="s">
        <v>236</v>
      </c>
      <c r="G89" s="148"/>
      <c r="H89" s="148">
        <v>40000</v>
      </c>
      <c r="I89" s="148"/>
      <c r="J89" s="148"/>
      <c r="K89" s="148"/>
      <c r="L89" s="148"/>
      <c r="M89" s="148"/>
      <c r="N89" s="148"/>
      <c r="O89" s="148"/>
      <c r="P89" s="148"/>
      <c r="Q89" s="446"/>
      <c r="R89" s="446"/>
      <c r="S89" s="148">
        <v>40000</v>
      </c>
    </row>
    <row r="90" spans="1:19" s="98" customFormat="1" ht="74.25" customHeight="1" thickBot="1" x14ac:dyDescent="0.55000000000000004">
      <c r="A90" s="134"/>
      <c r="B90" s="135"/>
      <c r="C90" s="445"/>
      <c r="D90" s="445"/>
      <c r="E90" s="136"/>
      <c r="F90" s="137" t="s">
        <v>237</v>
      </c>
      <c r="G90" s="148"/>
      <c r="H90" s="148">
        <v>30000</v>
      </c>
      <c r="I90" s="148"/>
      <c r="J90" s="148"/>
      <c r="K90" s="148"/>
      <c r="L90" s="148"/>
      <c r="M90" s="148"/>
      <c r="N90" s="148"/>
      <c r="O90" s="148"/>
      <c r="P90" s="148"/>
      <c r="Q90" s="446"/>
      <c r="R90" s="446"/>
      <c r="S90" s="148">
        <v>30000</v>
      </c>
    </row>
    <row r="91" spans="1:19" s="98" customFormat="1" ht="51" customHeight="1" thickBot="1" x14ac:dyDescent="0.55000000000000004">
      <c r="A91" s="134"/>
      <c r="B91" s="140"/>
      <c r="C91" s="449"/>
      <c r="D91" s="450"/>
      <c r="E91" s="136"/>
      <c r="F91" s="137" t="s">
        <v>308</v>
      </c>
      <c r="G91" s="148"/>
      <c r="H91" s="148">
        <v>80000</v>
      </c>
      <c r="I91" s="148"/>
      <c r="J91" s="148"/>
      <c r="K91" s="148"/>
      <c r="L91" s="148"/>
      <c r="M91" s="148"/>
      <c r="N91" s="148"/>
      <c r="O91" s="148"/>
      <c r="P91" s="148"/>
      <c r="Q91" s="446"/>
      <c r="R91" s="446"/>
      <c r="S91" s="148">
        <v>80000</v>
      </c>
    </row>
    <row r="92" spans="1:19" s="98" customFormat="1" ht="47.25" customHeight="1" thickBot="1" x14ac:dyDescent="0.55000000000000004">
      <c r="A92" s="134"/>
      <c r="B92" s="135"/>
      <c r="C92" s="445"/>
      <c r="D92" s="445"/>
      <c r="E92" s="136"/>
      <c r="F92" s="137" t="s">
        <v>675</v>
      </c>
      <c r="G92" s="148"/>
      <c r="H92" s="148">
        <v>120000</v>
      </c>
      <c r="I92" s="148"/>
      <c r="J92" s="148"/>
      <c r="K92" s="148"/>
      <c r="L92" s="148"/>
      <c r="M92" s="148"/>
      <c r="N92" s="148"/>
      <c r="O92" s="148"/>
      <c r="P92" s="148"/>
      <c r="Q92" s="446"/>
      <c r="R92" s="446"/>
      <c r="S92" s="148">
        <v>120000</v>
      </c>
    </row>
    <row r="93" spans="1:19" s="98" customFormat="1" ht="47.25" customHeight="1" thickBot="1" x14ac:dyDescent="0.55000000000000004">
      <c r="A93" s="134"/>
      <c r="B93" s="135"/>
      <c r="C93" s="445"/>
      <c r="D93" s="445"/>
      <c r="E93" s="136"/>
      <c r="F93" s="137" t="s">
        <v>255</v>
      </c>
      <c r="G93" s="148"/>
      <c r="H93" s="148"/>
      <c r="I93" s="148"/>
      <c r="J93" s="148">
        <v>20000</v>
      </c>
      <c r="K93" s="148"/>
      <c r="L93" s="148"/>
      <c r="M93" s="148"/>
      <c r="N93" s="148"/>
      <c r="O93" s="148"/>
      <c r="P93" s="148"/>
      <c r="Q93" s="446"/>
      <c r="R93" s="446"/>
      <c r="S93" s="148">
        <v>20000</v>
      </c>
    </row>
    <row r="94" spans="1:19" s="98" customFormat="1" ht="38.1" customHeight="1" thickBot="1" x14ac:dyDescent="0.55000000000000004">
      <c r="A94" s="134"/>
      <c r="B94" s="135"/>
      <c r="C94" s="445"/>
      <c r="D94" s="445"/>
      <c r="E94" s="136"/>
      <c r="F94" s="137" t="s">
        <v>282</v>
      </c>
      <c r="G94" s="148"/>
      <c r="H94" s="148"/>
      <c r="I94" s="148"/>
      <c r="J94" s="148"/>
      <c r="K94" s="148"/>
      <c r="L94" s="148"/>
      <c r="M94" s="148"/>
      <c r="N94" s="148"/>
      <c r="O94" s="148"/>
      <c r="P94" s="148">
        <v>30000</v>
      </c>
      <c r="Q94" s="446"/>
      <c r="R94" s="446"/>
      <c r="S94" s="148">
        <v>30000</v>
      </c>
    </row>
    <row r="95" spans="1:19" s="98" customFormat="1" ht="45" customHeight="1" thickBot="1" x14ac:dyDescent="0.55000000000000004">
      <c r="A95" s="134"/>
      <c r="B95" s="135"/>
      <c r="C95" s="445"/>
      <c r="D95" s="445"/>
      <c r="E95" s="136"/>
      <c r="F95" s="137" t="s">
        <v>275</v>
      </c>
      <c r="G95" s="148"/>
      <c r="H95" s="148"/>
      <c r="I95" s="148"/>
      <c r="J95" s="148"/>
      <c r="K95" s="148"/>
      <c r="L95" s="148"/>
      <c r="M95" s="148">
        <v>40000</v>
      </c>
      <c r="N95" s="148"/>
      <c r="O95" s="148"/>
      <c r="P95" s="148"/>
      <c r="Q95" s="446"/>
      <c r="R95" s="446"/>
      <c r="S95" s="148">
        <v>40000</v>
      </c>
    </row>
    <row r="96" spans="1:19" s="98" customFormat="1" ht="46.5" customHeight="1" thickBot="1" x14ac:dyDescent="0.55000000000000004">
      <c r="A96" s="134"/>
      <c r="B96" s="135"/>
      <c r="C96" s="445"/>
      <c r="D96" s="445"/>
      <c r="E96" s="136"/>
      <c r="F96" s="137" t="s">
        <v>238</v>
      </c>
      <c r="G96" s="148"/>
      <c r="H96" s="148">
        <v>20000</v>
      </c>
      <c r="I96" s="148"/>
      <c r="J96" s="148"/>
      <c r="K96" s="148"/>
      <c r="L96" s="148"/>
      <c r="M96" s="148"/>
      <c r="N96" s="148"/>
      <c r="O96" s="148"/>
      <c r="P96" s="148"/>
      <c r="Q96" s="446"/>
      <c r="R96" s="446"/>
      <c r="S96" s="148">
        <v>20000</v>
      </c>
    </row>
    <row r="97" spans="1:19" s="98" customFormat="1" ht="30" customHeight="1" thickBot="1" x14ac:dyDescent="0.55000000000000004">
      <c r="A97" s="134"/>
      <c r="B97" s="135"/>
      <c r="C97" s="445"/>
      <c r="D97" s="445"/>
      <c r="E97" s="136"/>
      <c r="F97" s="137" t="s">
        <v>256</v>
      </c>
      <c r="G97" s="148"/>
      <c r="H97" s="148"/>
      <c r="I97" s="148"/>
      <c r="J97" s="148">
        <v>5000</v>
      </c>
      <c r="K97" s="148"/>
      <c r="L97" s="148"/>
      <c r="M97" s="148"/>
      <c r="N97" s="148"/>
      <c r="O97" s="148"/>
      <c r="P97" s="148"/>
      <c r="Q97" s="446"/>
      <c r="R97" s="446"/>
      <c r="S97" s="148">
        <v>5000</v>
      </c>
    </row>
    <row r="98" spans="1:19" s="98" customFormat="1" ht="30" customHeight="1" thickBot="1" x14ac:dyDescent="0.55000000000000004">
      <c r="A98" s="134"/>
      <c r="B98" s="135"/>
      <c r="C98" s="445"/>
      <c r="D98" s="445"/>
      <c r="E98" s="136"/>
      <c r="F98" s="137" t="s">
        <v>249</v>
      </c>
      <c r="G98" s="148"/>
      <c r="H98" s="148"/>
      <c r="I98" s="148">
        <v>80000</v>
      </c>
      <c r="J98" s="148"/>
      <c r="K98" s="148"/>
      <c r="L98" s="148"/>
      <c r="M98" s="148"/>
      <c r="N98" s="148"/>
      <c r="O98" s="148"/>
      <c r="P98" s="148"/>
      <c r="Q98" s="446"/>
      <c r="R98" s="446"/>
      <c r="S98" s="148">
        <v>80000</v>
      </c>
    </row>
    <row r="99" spans="1:19" s="98" customFormat="1" ht="47.25" customHeight="1" thickBot="1" x14ac:dyDescent="0.55000000000000004">
      <c r="A99" s="134"/>
      <c r="B99" s="135"/>
      <c r="C99" s="445"/>
      <c r="D99" s="445"/>
      <c r="E99" s="136"/>
      <c r="F99" s="137" t="s">
        <v>239</v>
      </c>
      <c r="G99" s="148"/>
      <c r="H99" s="148">
        <v>80000</v>
      </c>
      <c r="I99" s="148"/>
      <c r="J99" s="148"/>
      <c r="K99" s="148"/>
      <c r="L99" s="148"/>
      <c r="M99" s="148"/>
      <c r="N99" s="148"/>
      <c r="O99" s="148"/>
      <c r="P99" s="148"/>
      <c r="Q99" s="446"/>
      <c r="R99" s="446"/>
      <c r="S99" s="148">
        <v>80000</v>
      </c>
    </row>
    <row r="100" spans="1:19" s="98" customFormat="1" ht="48.75" customHeight="1" thickBot="1" x14ac:dyDescent="0.55000000000000004">
      <c r="A100" s="134"/>
      <c r="B100" s="135"/>
      <c r="C100" s="445"/>
      <c r="D100" s="445"/>
      <c r="E100" s="136"/>
      <c r="F100" s="137" t="s">
        <v>263</v>
      </c>
      <c r="G100" s="148"/>
      <c r="H100" s="148"/>
      <c r="I100" s="148"/>
      <c r="J100" s="148">
        <v>30000</v>
      </c>
      <c r="K100" s="148"/>
      <c r="L100" s="148"/>
      <c r="M100" s="148"/>
      <c r="N100" s="148"/>
      <c r="O100" s="148"/>
      <c r="P100" s="148"/>
      <c r="Q100" s="446"/>
      <c r="R100" s="446"/>
      <c r="S100" s="148">
        <v>30000</v>
      </c>
    </row>
    <row r="101" spans="1:19" s="98" customFormat="1" ht="38.1" customHeight="1" thickBot="1" x14ac:dyDescent="0.55000000000000004">
      <c r="A101" s="134"/>
      <c r="B101" s="135"/>
      <c r="C101" s="445"/>
      <c r="D101" s="445"/>
      <c r="E101" s="136"/>
      <c r="F101" s="137" t="s">
        <v>266</v>
      </c>
      <c r="G101" s="148"/>
      <c r="H101" s="148"/>
      <c r="I101" s="148"/>
      <c r="J101" s="148"/>
      <c r="K101" s="148">
        <v>30000</v>
      </c>
      <c r="L101" s="148"/>
      <c r="M101" s="148"/>
      <c r="N101" s="148"/>
      <c r="O101" s="148"/>
      <c r="P101" s="148"/>
      <c r="Q101" s="446"/>
      <c r="R101" s="446"/>
      <c r="S101" s="148">
        <v>30000</v>
      </c>
    </row>
    <row r="102" spans="1:19" s="98" customFormat="1" ht="46.5" customHeight="1" thickBot="1" x14ac:dyDescent="0.55000000000000004">
      <c r="A102" s="134"/>
      <c r="B102" s="135"/>
      <c r="C102" s="445"/>
      <c r="D102" s="445"/>
      <c r="E102" s="136"/>
      <c r="F102" s="137" t="s">
        <v>257</v>
      </c>
      <c r="G102" s="148"/>
      <c r="H102" s="148"/>
      <c r="I102" s="148"/>
      <c r="J102" s="148">
        <v>20000</v>
      </c>
      <c r="K102" s="148"/>
      <c r="L102" s="148"/>
      <c r="M102" s="148"/>
      <c r="N102" s="148"/>
      <c r="O102" s="148"/>
      <c r="P102" s="148"/>
      <c r="Q102" s="446"/>
      <c r="R102" s="446"/>
      <c r="S102" s="148">
        <v>20000</v>
      </c>
    </row>
    <row r="103" spans="1:19" s="98" customFormat="1" ht="33.75" customHeight="1" thickBot="1" x14ac:dyDescent="0.55000000000000004">
      <c r="A103" s="134"/>
      <c r="B103" s="135"/>
      <c r="C103" s="445"/>
      <c r="D103" s="445"/>
      <c r="E103" s="136"/>
      <c r="F103" s="137" t="s">
        <v>310</v>
      </c>
      <c r="G103" s="148"/>
      <c r="H103" s="148"/>
      <c r="I103" s="148"/>
      <c r="J103" s="148"/>
      <c r="K103" s="148">
        <v>50000</v>
      </c>
      <c r="L103" s="148"/>
      <c r="M103" s="148"/>
      <c r="N103" s="148"/>
      <c r="O103" s="148"/>
      <c r="P103" s="148"/>
      <c r="Q103" s="446"/>
      <c r="R103" s="446"/>
      <c r="S103" s="148">
        <v>50000</v>
      </c>
    </row>
    <row r="104" spans="1:19" s="98" customFormat="1" ht="46.5" customHeight="1" thickBot="1" x14ac:dyDescent="0.55000000000000004">
      <c r="A104" s="134"/>
      <c r="B104" s="135"/>
      <c r="C104" s="445"/>
      <c r="D104" s="445"/>
      <c r="E104" s="136"/>
      <c r="F104" s="137" t="s">
        <v>285</v>
      </c>
      <c r="G104" s="148"/>
      <c r="H104" s="148"/>
      <c r="I104" s="148"/>
      <c r="J104" s="148"/>
      <c r="K104" s="148"/>
      <c r="L104" s="148"/>
      <c r="M104" s="148"/>
      <c r="N104" s="148"/>
      <c r="O104" s="148"/>
      <c r="P104" s="148">
        <v>30000</v>
      </c>
      <c r="Q104" s="446"/>
      <c r="R104" s="446"/>
      <c r="S104" s="148">
        <v>30000</v>
      </c>
    </row>
    <row r="105" spans="1:19" s="98" customFormat="1" ht="54" customHeight="1" thickBot="1" x14ac:dyDescent="0.55000000000000004">
      <c r="A105" s="134"/>
      <c r="B105" s="135"/>
      <c r="C105" s="445"/>
      <c r="D105" s="445"/>
      <c r="E105" s="136"/>
      <c r="F105" s="137" t="s">
        <v>278</v>
      </c>
      <c r="G105" s="148"/>
      <c r="H105" s="148"/>
      <c r="I105" s="148"/>
      <c r="J105" s="148"/>
      <c r="K105" s="148"/>
      <c r="L105" s="148"/>
      <c r="M105" s="148"/>
      <c r="N105" s="148">
        <v>230000</v>
      </c>
      <c r="O105" s="148"/>
      <c r="P105" s="148"/>
      <c r="Q105" s="446"/>
      <c r="R105" s="446"/>
      <c r="S105" s="148">
        <v>230000</v>
      </c>
    </row>
    <row r="106" spans="1:19" s="98" customFormat="1" ht="70.5" customHeight="1" thickBot="1" x14ac:dyDescent="0.55000000000000004">
      <c r="A106" s="134"/>
      <c r="B106" s="135"/>
      <c r="C106" s="445"/>
      <c r="D106" s="445"/>
      <c r="E106" s="136"/>
      <c r="F106" s="133" t="s">
        <v>286</v>
      </c>
      <c r="G106" s="148"/>
      <c r="H106" s="148"/>
      <c r="I106" s="148"/>
      <c r="J106" s="148"/>
      <c r="K106" s="148"/>
      <c r="L106" s="148"/>
      <c r="M106" s="148"/>
      <c r="N106" s="148"/>
      <c r="O106" s="148"/>
      <c r="P106" s="148">
        <v>30000</v>
      </c>
      <c r="Q106" s="446"/>
      <c r="R106" s="446"/>
      <c r="S106" s="148">
        <v>30000</v>
      </c>
    </row>
    <row r="107" spans="1:19" s="98" customFormat="1" ht="47.25" customHeight="1" thickBot="1" x14ac:dyDescent="0.55000000000000004">
      <c r="A107" s="134"/>
      <c r="B107" s="135"/>
      <c r="C107" s="445"/>
      <c r="D107" s="445"/>
      <c r="E107" s="136"/>
      <c r="F107" s="137" t="s">
        <v>693</v>
      </c>
      <c r="G107" s="148"/>
      <c r="H107" s="148"/>
      <c r="I107" s="148"/>
      <c r="J107" s="148"/>
      <c r="K107" s="148"/>
      <c r="L107" s="148"/>
      <c r="M107" s="148"/>
      <c r="N107" s="148">
        <v>100000</v>
      </c>
      <c r="O107" s="148"/>
      <c r="P107" s="148"/>
      <c r="Q107" s="446"/>
      <c r="R107" s="446"/>
      <c r="S107" s="148">
        <v>100000</v>
      </c>
    </row>
    <row r="108" spans="1:19" s="98" customFormat="1" ht="54" customHeight="1" thickBot="1" x14ac:dyDescent="0.55000000000000004">
      <c r="A108" s="134"/>
      <c r="B108" s="140"/>
      <c r="C108" s="449"/>
      <c r="D108" s="450"/>
      <c r="E108" s="136"/>
      <c r="F108" s="137" t="s">
        <v>199</v>
      </c>
      <c r="G108" s="148">
        <v>25000</v>
      </c>
      <c r="H108" s="148"/>
      <c r="I108" s="148"/>
      <c r="J108" s="148"/>
      <c r="K108" s="148"/>
      <c r="L108" s="148"/>
      <c r="M108" s="148"/>
      <c r="N108" s="148"/>
      <c r="O108" s="148"/>
      <c r="P108" s="148"/>
      <c r="Q108" s="446"/>
      <c r="R108" s="446"/>
      <c r="S108" s="148">
        <v>25000</v>
      </c>
    </row>
    <row r="109" spans="1:19" s="98" customFormat="1" ht="50.25" customHeight="1" thickBot="1" x14ac:dyDescent="0.55000000000000004">
      <c r="A109" s="134"/>
      <c r="B109" s="135"/>
      <c r="C109" s="445"/>
      <c r="D109" s="445"/>
      <c r="E109" s="136"/>
      <c r="F109" s="137" t="s">
        <v>267</v>
      </c>
      <c r="G109" s="148"/>
      <c r="H109" s="148"/>
      <c r="I109" s="148"/>
      <c r="J109" s="148"/>
      <c r="K109" s="148">
        <v>30000</v>
      </c>
      <c r="L109" s="148"/>
      <c r="M109" s="148"/>
      <c r="N109" s="148"/>
      <c r="O109" s="148"/>
      <c r="P109" s="148"/>
      <c r="Q109" s="446"/>
      <c r="R109" s="446"/>
      <c r="S109" s="148">
        <v>30000</v>
      </c>
    </row>
    <row r="110" spans="1:19" s="98" customFormat="1" ht="52.5" customHeight="1" thickBot="1" x14ac:dyDescent="0.55000000000000004">
      <c r="A110" s="134"/>
      <c r="B110" s="135"/>
      <c r="C110" s="445"/>
      <c r="D110" s="445"/>
      <c r="E110" s="136"/>
      <c r="F110" s="137" t="s">
        <v>662</v>
      </c>
      <c r="G110" s="148">
        <v>150000</v>
      </c>
      <c r="H110" s="148"/>
      <c r="I110" s="148"/>
      <c r="J110" s="148"/>
      <c r="K110" s="148"/>
      <c r="L110" s="148"/>
      <c r="M110" s="148"/>
      <c r="N110" s="148"/>
      <c r="O110" s="148"/>
      <c r="P110" s="148"/>
      <c r="Q110" s="446"/>
      <c r="R110" s="446"/>
      <c r="S110" s="148">
        <v>150000</v>
      </c>
    </row>
    <row r="111" spans="1:19" s="98" customFormat="1" ht="72.75" customHeight="1" thickBot="1" x14ac:dyDescent="0.55000000000000004">
      <c r="A111" s="134"/>
      <c r="B111" s="135"/>
      <c r="C111" s="445"/>
      <c r="D111" s="445"/>
      <c r="E111" s="136"/>
      <c r="F111" s="137" t="s">
        <v>663</v>
      </c>
      <c r="G111" s="148">
        <v>30000</v>
      </c>
      <c r="H111" s="148"/>
      <c r="I111" s="148"/>
      <c r="J111" s="148"/>
      <c r="K111" s="148"/>
      <c r="L111" s="148"/>
      <c r="M111" s="148"/>
      <c r="N111" s="148"/>
      <c r="O111" s="148"/>
      <c r="P111" s="148"/>
      <c r="Q111" s="446"/>
      <c r="R111" s="446"/>
      <c r="S111" s="148">
        <v>30000</v>
      </c>
    </row>
    <row r="112" spans="1:19" s="98" customFormat="1" ht="72.75" customHeight="1" thickBot="1" x14ac:dyDescent="0.55000000000000004">
      <c r="A112" s="134"/>
      <c r="B112" s="135"/>
      <c r="C112" s="445"/>
      <c r="D112" s="445"/>
      <c r="E112" s="136"/>
      <c r="F112" s="137" t="s">
        <v>268</v>
      </c>
      <c r="G112" s="148"/>
      <c r="H112" s="148"/>
      <c r="I112" s="148"/>
      <c r="J112" s="148"/>
      <c r="K112" s="148">
        <v>300000</v>
      </c>
      <c r="L112" s="148"/>
      <c r="M112" s="148"/>
      <c r="N112" s="148"/>
      <c r="O112" s="148"/>
      <c r="P112" s="148"/>
      <c r="Q112" s="446"/>
      <c r="R112" s="446"/>
      <c r="S112" s="148">
        <v>300000</v>
      </c>
    </row>
    <row r="113" spans="1:19" s="98" customFormat="1" ht="48.75" customHeight="1" thickBot="1" x14ac:dyDescent="0.55000000000000004">
      <c r="A113" s="134"/>
      <c r="B113" s="135"/>
      <c r="C113" s="445"/>
      <c r="D113" s="445"/>
      <c r="E113" s="136"/>
      <c r="F113" s="137" t="s">
        <v>472</v>
      </c>
      <c r="G113" s="148"/>
      <c r="H113" s="148"/>
      <c r="I113" s="148">
        <v>20000</v>
      </c>
      <c r="J113" s="148"/>
      <c r="K113" s="148"/>
      <c r="L113" s="148"/>
      <c r="M113" s="148"/>
      <c r="N113" s="148"/>
      <c r="O113" s="148"/>
      <c r="P113" s="148"/>
      <c r="Q113" s="446"/>
      <c r="R113" s="446"/>
      <c r="S113" s="148">
        <v>20000</v>
      </c>
    </row>
    <row r="114" spans="1:19" s="98" customFormat="1" ht="30" customHeight="1" thickBot="1" x14ac:dyDescent="0.55000000000000004">
      <c r="A114" s="134"/>
      <c r="B114" s="135"/>
      <c r="C114" s="445"/>
      <c r="D114" s="445"/>
      <c r="E114" s="451" t="s">
        <v>200</v>
      </c>
      <c r="F114" s="451"/>
      <c r="G114" s="148">
        <v>546500</v>
      </c>
      <c r="H114" s="148"/>
      <c r="I114" s="148"/>
      <c r="J114" s="148"/>
      <c r="K114" s="148"/>
      <c r="L114" s="148"/>
      <c r="M114" s="148"/>
      <c r="N114" s="148"/>
      <c r="O114" s="148"/>
      <c r="P114" s="148"/>
      <c r="Q114" s="446"/>
      <c r="R114" s="446"/>
      <c r="S114" s="148">
        <v>505000</v>
      </c>
    </row>
    <row r="115" spans="1:19" s="98" customFormat="1" ht="30" customHeight="1" thickBot="1" x14ac:dyDescent="0.55000000000000004">
      <c r="A115" s="134"/>
      <c r="B115" s="135"/>
      <c r="C115" s="452" t="s">
        <v>201</v>
      </c>
      <c r="D115" s="452"/>
      <c r="E115" s="453" t="s">
        <v>202</v>
      </c>
      <c r="F115" s="453"/>
      <c r="G115" s="148">
        <v>155000</v>
      </c>
      <c r="H115" s="148">
        <v>30000</v>
      </c>
      <c r="I115" s="148">
        <v>40000</v>
      </c>
      <c r="J115" s="148">
        <v>40000</v>
      </c>
      <c r="K115" s="148"/>
      <c r="L115" s="148"/>
      <c r="M115" s="148"/>
      <c r="N115" s="148"/>
      <c r="O115" s="148">
        <v>30000</v>
      </c>
      <c r="P115" s="148"/>
      <c r="Q115" s="446"/>
      <c r="R115" s="446"/>
      <c r="S115" s="148">
        <v>295000</v>
      </c>
    </row>
    <row r="116" spans="1:19" s="98" customFormat="1" ht="30" customHeight="1" thickBot="1" x14ac:dyDescent="0.55000000000000004">
      <c r="A116" s="134"/>
      <c r="B116" s="135"/>
      <c r="C116" s="445"/>
      <c r="D116" s="445"/>
      <c r="E116" s="453" t="s">
        <v>203</v>
      </c>
      <c r="F116" s="453"/>
      <c r="G116" s="148">
        <v>30000</v>
      </c>
      <c r="H116" s="148">
        <v>20000</v>
      </c>
      <c r="I116" s="148">
        <v>10000</v>
      </c>
      <c r="J116" s="148">
        <v>5000</v>
      </c>
      <c r="K116" s="148"/>
      <c r="L116" s="148"/>
      <c r="M116" s="148"/>
      <c r="N116" s="148"/>
      <c r="O116" s="148">
        <v>100000</v>
      </c>
      <c r="P116" s="148"/>
      <c r="Q116" s="446"/>
      <c r="R116" s="446"/>
      <c r="S116" s="148">
        <v>165000</v>
      </c>
    </row>
    <row r="117" spans="1:19" s="98" customFormat="1" ht="30" customHeight="1" thickBot="1" x14ac:dyDescent="0.55000000000000004">
      <c r="A117" s="134"/>
      <c r="B117" s="135"/>
      <c r="C117" s="445"/>
      <c r="D117" s="445"/>
      <c r="E117" s="453" t="s">
        <v>204</v>
      </c>
      <c r="F117" s="453"/>
      <c r="G117" s="148">
        <v>80000</v>
      </c>
      <c r="H117" s="148"/>
      <c r="I117" s="148">
        <v>1521500</v>
      </c>
      <c r="J117" s="148"/>
      <c r="K117" s="148"/>
      <c r="L117" s="148">
        <v>90000</v>
      </c>
      <c r="M117" s="148"/>
      <c r="N117" s="148"/>
      <c r="O117" s="148"/>
      <c r="P117" s="148"/>
      <c r="Q117" s="446"/>
      <c r="R117" s="446"/>
      <c r="S117" s="148">
        <v>1691500</v>
      </c>
    </row>
    <row r="118" spans="1:19" s="98" customFormat="1" ht="30" customHeight="1" thickBot="1" x14ac:dyDescent="0.55000000000000004">
      <c r="A118" s="134"/>
      <c r="B118" s="135"/>
      <c r="C118" s="445"/>
      <c r="D118" s="445"/>
      <c r="E118" s="453" t="s">
        <v>205</v>
      </c>
      <c r="F118" s="453"/>
      <c r="G118" s="148">
        <v>30000</v>
      </c>
      <c r="H118" s="148"/>
      <c r="I118" s="148">
        <v>20000</v>
      </c>
      <c r="J118" s="148"/>
      <c r="K118" s="148"/>
      <c r="L118" s="148"/>
      <c r="M118" s="148"/>
      <c r="N118" s="148"/>
      <c r="O118" s="148">
        <v>130000</v>
      </c>
      <c r="P118" s="148"/>
      <c r="Q118" s="446"/>
      <c r="R118" s="446"/>
      <c r="S118" s="148">
        <v>180000</v>
      </c>
    </row>
    <row r="119" spans="1:19" s="98" customFormat="1" ht="30" customHeight="1" thickBot="1" x14ac:dyDescent="0.55000000000000004">
      <c r="A119" s="134"/>
      <c r="B119" s="135"/>
      <c r="C119" s="445"/>
      <c r="D119" s="445"/>
      <c r="E119" s="453" t="s">
        <v>206</v>
      </c>
      <c r="F119" s="453"/>
      <c r="G119" s="148">
        <v>60000</v>
      </c>
      <c r="H119" s="148">
        <v>20000</v>
      </c>
      <c r="I119" s="148"/>
      <c r="J119" s="148"/>
      <c r="K119" s="148"/>
      <c r="L119" s="148">
        <v>30000</v>
      </c>
      <c r="M119" s="148"/>
      <c r="N119" s="148"/>
      <c r="O119" s="148">
        <v>5000</v>
      </c>
      <c r="P119" s="148"/>
      <c r="Q119" s="446"/>
      <c r="R119" s="446"/>
      <c r="S119" s="148">
        <v>115000</v>
      </c>
    </row>
    <row r="120" spans="1:19" s="98" customFormat="1" ht="30" customHeight="1" thickBot="1" x14ac:dyDescent="0.55000000000000004">
      <c r="A120" s="134"/>
      <c r="B120" s="135"/>
      <c r="C120" s="445"/>
      <c r="D120" s="445"/>
      <c r="E120" s="453" t="s">
        <v>207</v>
      </c>
      <c r="F120" s="453"/>
      <c r="G120" s="148">
        <v>120000</v>
      </c>
      <c r="H120" s="148">
        <v>40000</v>
      </c>
      <c r="I120" s="148"/>
      <c r="J120" s="148">
        <v>140000</v>
      </c>
      <c r="K120" s="148"/>
      <c r="L120" s="148">
        <v>250000</v>
      </c>
      <c r="M120" s="148"/>
      <c r="N120" s="148"/>
      <c r="O120" s="148">
        <v>47000</v>
      </c>
      <c r="P120" s="148"/>
      <c r="Q120" s="446"/>
      <c r="R120" s="446"/>
      <c r="S120" s="148">
        <v>597000</v>
      </c>
    </row>
    <row r="121" spans="1:19" s="98" customFormat="1" ht="30" customHeight="1" thickBot="1" x14ac:dyDescent="0.55000000000000004">
      <c r="A121" s="134"/>
      <c r="B121" s="135"/>
      <c r="C121" s="445"/>
      <c r="D121" s="445"/>
      <c r="E121" s="453" t="s">
        <v>240</v>
      </c>
      <c r="F121" s="453"/>
      <c r="G121" s="148"/>
      <c r="H121" s="148">
        <v>20000</v>
      </c>
      <c r="I121" s="148"/>
      <c r="J121" s="148">
        <v>190000</v>
      </c>
      <c r="K121" s="148"/>
      <c r="L121" s="148"/>
      <c r="M121" s="148"/>
      <c r="N121" s="148"/>
      <c r="O121" s="148"/>
      <c r="P121" s="148"/>
      <c r="Q121" s="446"/>
      <c r="R121" s="446"/>
      <c r="S121" s="148">
        <v>210000</v>
      </c>
    </row>
    <row r="122" spans="1:19" s="98" customFormat="1" ht="30" customHeight="1" thickBot="1" x14ac:dyDescent="0.55000000000000004">
      <c r="A122" s="134"/>
      <c r="B122" s="135"/>
      <c r="C122" s="445"/>
      <c r="D122" s="445"/>
      <c r="E122" s="453" t="s">
        <v>283</v>
      </c>
      <c r="F122" s="453"/>
      <c r="G122" s="148"/>
      <c r="H122" s="148"/>
      <c r="I122" s="148"/>
      <c r="J122" s="148"/>
      <c r="K122" s="148"/>
      <c r="L122" s="148"/>
      <c r="M122" s="148"/>
      <c r="N122" s="148"/>
      <c r="O122" s="148"/>
      <c r="P122" s="148">
        <v>20000</v>
      </c>
      <c r="Q122" s="446"/>
      <c r="R122" s="446"/>
      <c r="S122" s="148">
        <v>20000</v>
      </c>
    </row>
    <row r="123" spans="1:19" s="98" customFormat="1" ht="30" customHeight="1" thickBot="1" x14ac:dyDescent="0.55000000000000004">
      <c r="A123" s="134"/>
      <c r="B123" s="135"/>
      <c r="C123" s="445"/>
      <c r="D123" s="445"/>
      <c r="E123" s="453" t="s">
        <v>208</v>
      </c>
      <c r="F123" s="453"/>
      <c r="G123" s="148">
        <v>30000</v>
      </c>
      <c r="H123" s="148">
        <v>20000</v>
      </c>
      <c r="I123" s="148"/>
      <c r="J123" s="148"/>
      <c r="K123" s="148"/>
      <c r="L123" s="148"/>
      <c r="M123" s="148"/>
      <c r="N123" s="148"/>
      <c r="O123" s="148">
        <v>10000</v>
      </c>
      <c r="P123" s="148"/>
      <c r="Q123" s="446"/>
      <c r="R123" s="446"/>
      <c r="S123" s="148">
        <v>60000</v>
      </c>
    </row>
    <row r="124" spans="1:19" s="98" customFormat="1" ht="30" customHeight="1" thickBot="1" x14ac:dyDescent="0.55000000000000004">
      <c r="A124" s="134"/>
      <c r="B124" s="135"/>
      <c r="C124" s="445"/>
      <c r="D124" s="445"/>
      <c r="E124" s="453" t="s">
        <v>241</v>
      </c>
      <c r="F124" s="453"/>
      <c r="G124" s="148"/>
      <c r="H124" s="148">
        <v>10000</v>
      </c>
      <c r="I124" s="148"/>
      <c r="J124" s="148"/>
      <c r="K124" s="148"/>
      <c r="L124" s="148">
        <v>20000</v>
      </c>
      <c r="M124" s="148"/>
      <c r="N124" s="148"/>
      <c r="O124" s="148"/>
      <c r="P124" s="148"/>
      <c r="Q124" s="446"/>
      <c r="R124" s="446"/>
      <c r="S124" s="148">
        <v>30000</v>
      </c>
    </row>
    <row r="125" spans="1:19" s="98" customFormat="1" ht="30" customHeight="1" thickBot="1" x14ac:dyDescent="0.55000000000000004">
      <c r="A125" s="134"/>
      <c r="B125" s="135"/>
      <c r="C125" s="445"/>
      <c r="D125" s="445"/>
      <c r="E125" s="453" t="s">
        <v>277</v>
      </c>
      <c r="F125" s="453"/>
      <c r="G125" s="148"/>
      <c r="H125" s="148"/>
      <c r="I125" s="148"/>
      <c r="J125" s="148"/>
      <c r="K125" s="148"/>
      <c r="L125" s="148"/>
      <c r="M125" s="148"/>
      <c r="N125" s="148">
        <v>60000</v>
      </c>
      <c r="O125" s="148"/>
      <c r="P125" s="148"/>
      <c r="Q125" s="446"/>
      <c r="R125" s="446"/>
      <c r="S125" s="148">
        <v>60000</v>
      </c>
    </row>
    <row r="126" spans="1:19" s="98" customFormat="1" ht="30" customHeight="1" thickBot="1" x14ac:dyDescent="0.55000000000000004">
      <c r="A126" s="134"/>
      <c r="B126" s="135"/>
      <c r="C126" s="445"/>
      <c r="D126" s="445"/>
      <c r="E126" s="453" t="s">
        <v>209</v>
      </c>
      <c r="F126" s="453"/>
      <c r="G126" s="148">
        <v>125000</v>
      </c>
      <c r="H126" s="148"/>
      <c r="I126" s="148">
        <v>40000</v>
      </c>
      <c r="J126" s="148">
        <v>30000</v>
      </c>
      <c r="K126" s="148"/>
      <c r="L126" s="148"/>
      <c r="M126" s="148"/>
      <c r="N126" s="148"/>
      <c r="O126" s="148">
        <v>35000</v>
      </c>
      <c r="P126" s="148"/>
      <c r="Q126" s="446"/>
      <c r="R126" s="446"/>
      <c r="S126" s="148">
        <v>230000</v>
      </c>
    </row>
    <row r="127" spans="1:19" s="98" customFormat="1" ht="30" customHeight="1" thickBot="1" x14ac:dyDescent="0.55000000000000004">
      <c r="A127" s="134"/>
      <c r="B127" s="135"/>
      <c r="C127" s="445"/>
      <c r="D127" s="445"/>
      <c r="E127" s="453" t="s">
        <v>242</v>
      </c>
      <c r="F127" s="453"/>
      <c r="G127" s="148"/>
      <c r="H127" s="148">
        <v>20000</v>
      </c>
      <c r="I127" s="148"/>
      <c r="J127" s="148"/>
      <c r="K127" s="148"/>
      <c r="L127" s="148"/>
      <c r="M127" s="148"/>
      <c r="N127" s="148"/>
      <c r="O127" s="148"/>
      <c r="P127" s="148"/>
      <c r="Q127" s="446"/>
      <c r="R127" s="446"/>
      <c r="S127" s="148">
        <v>20000</v>
      </c>
    </row>
    <row r="128" spans="1:19" s="98" customFormat="1" ht="30" customHeight="1" thickBot="1" x14ac:dyDescent="0.55000000000000004">
      <c r="A128" s="134"/>
      <c r="B128" s="140"/>
      <c r="C128" s="449"/>
      <c r="D128" s="450"/>
      <c r="E128" s="453" t="s">
        <v>464</v>
      </c>
      <c r="F128" s="453"/>
      <c r="G128" s="148"/>
      <c r="H128" s="148">
        <v>10000</v>
      </c>
      <c r="I128" s="148"/>
      <c r="J128" s="148"/>
      <c r="K128" s="148"/>
      <c r="L128" s="148"/>
      <c r="M128" s="148"/>
      <c r="N128" s="148"/>
      <c r="O128" s="148"/>
      <c r="P128" s="148"/>
      <c r="Q128" s="446"/>
      <c r="R128" s="446"/>
      <c r="S128" s="148">
        <v>10000</v>
      </c>
    </row>
    <row r="129" spans="1:19" s="98" customFormat="1" ht="38.1" customHeight="1" thickBot="1" x14ac:dyDescent="0.55000000000000004">
      <c r="A129" s="134"/>
      <c r="B129" s="135"/>
      <c r="C129" s="458" t="s">
        <v>210</v>
      </c>
      <c r="D129" s="458"/>
      <c r="E129" s="453" t="s">
        <v>211</v>
      </c>
      <c r="F129" s="453"/>
      <c r="G129" s="148">
        <v>435000</v>
      </c>
      <c r="H129" s="148"/>
      <c r="I129" s="148">
        <v>183000</v>
      </c>
      <c r="J129" s="148"/>
      <c r="K129" s="148"/>
      <c r="L129" s="148"/>
      <c r="M129" s="148"/>
      <c r="N129" s="148"/>
      <c r="O129" s="148"/>
      <c r="P129" s="148"/>
      <c r="Q129" s="446"/>
      <c r="R129" s="446"/>
      <c r="S129" s="148">
        <v>618000</v>
      </c>
    </row>
    <row r="130" spans="1:19" s="98" customFormat="1" ht="30" customHeight="1" thickBot="1" x14ac:dyDescent="0.55000000000000004">
      <c r="A130" s="134"/>
      <c r="B130" s="135"/>
      <c r="C130" s="445"/>
      <c r="D130" s="445"/>
      <c r="E130" s="453" t="s">
        <v>212</v>
      </c>
      <c r="F130" s="453"/>
      <c r="G130" s="148">
        <v>70000</v>
      </c>
      <c r="H130" s="148"/>
      <c r="I130" s="148">
        <v>15000</v>
      </c>
      <c r="J130" s="148"/>
      <c r="K130" s="148"/>
      <c r="L130" s="148"/>
      <c r="M130" s="148"/>
      <c r="N130" s="148"/>
      <c r="O130" s="148"/>
      <c r="P130" s="148"/>
      <c r="Q130" s="446"/>
      <c r="R130" s="446"/>
      <c r="S130" s="148">
        <v>85000</v>
      </c>
    </row>
    <row r="131" spans="1:19" s="98" customFormat="1" ht="30" customHeight="1" thickBot="1" x14ac:dyDescent="0.55000000000000004">
      <c r="A131" s="134"/>
      <c r="B131" s="135"/>
      <c r="C131" s="445"/>
      <c r="D131" s="445"/>
      <c r="E131" s="453" t="s">
        <v>213</v>
      </c>
      <c r="F131" s="453"/>
      <c r="G131" s="148">
        <v>30000</v>
      </c>
      <c r="H131" s="148"/>
      <c r="I131" s="148"/>
      <c r="J131" s="148"/>
      <c r="K131" s="148"/>
      <c r="L131" s="148"/>
      <c r="M131" s="148"/>
      <c r="N131" s="148"/>
      <c r="O131" s="148"/>
      <c r="P131" s="148"/>
      <c r="Q131" s="446"/>
      <c r="R131" s="446"/>
      <c r="S131" s="148">
        <v>30000</v>
      </c>
    </row>
    <row r="132" spans="1:19" s="98" customFormat="1" ht="30" customHeight="1" thickBot="1" x14ac:dyDescent="0.55000000000000004">
      <c r="A132" s="134"/>
      <c r="B132" s="135"/>
      <c r="C132" s="445"/>
      <c r="D132" s="445"/>
      <c r="E132" s="453" t="s">
        <v>230</v>
      </c>
      <c r="F132" s="453"/>
      <c r="G132" s="148">
        <v>30000</v>
      </c>
      <c r="H132" s="148"/>
      <c r="I132" s="148"/>
      <c r="J132" s="148"/>
      <c r="K132" s="148"/>
      <c r="L132" s="148"/>
      <c r="M132" s="148"/>
      <c r="N132" s="148"/>
      <c r="O132" s="148"/>
      <c r="P132" s="148"/>
      <c r="Q132" s="446"/>
      <c r="R132" s="446"/>
      <c r="S132" s="148">
        <v>30000</v>
      </c>
    </row>
    <row r="133" spans="1:19" s="98" customFormat="1" ht="30" customHeight="1" thickBot="1" x14ac:dyDescent="0.55000000000000004">
      <c r="A133" s="134"/>
      <c r="B133" s="135"/>
      <c r="C133" s="445"/>
      <c r="D133" s="445"/>
      <c r="E133" s="453" t="s">
        <v>214</v>
      </c>
      <c r="F133" s="453"/>
      <c r="G133" s="148">
        <v>145000</v>
      </c>
      <c r="H133" s="148"/>
      <c r="I133" s="148">
        <v>38000</v>
      </c>
      <c r="J133" s="148"/>
      <c r="K133" s="148"/>
      <c r="L133" s="148"/>
      <c r="M133" s="148"/>
      <c r="N133" s="148"/>
      <c r="O133" s="148"/>
      <c r="P133" s="148"/>
      <c r="Q133" s="446"/>
      <c r="R133" s="446"/>
      <c r="S133" s="148">
        <v>183000</v>
      </c>
    </row>
    <row r="134" spans="1:19" s="98" customFormat="1" ht="30" customHeight="1" thickBot="1" x14ac:dyDescent="0.55000000000000004">
      <c r="A134" s="134"/>
      <c r="B134" s="139" t="s">
        <v>32</v>
      </c>
      <c r="C134" s="452" t="s">
        <v>215</v>
      </c>
      <c r="D134" s="452"/>
      <c r="E134" s="451" t="s">
        <v>216</v>
      </c>
      <c r="F134" s="451"/>
      <c r="G134" s="148"/>
      <c r="H134" s="148"/>
      <c r="I134" s="148"/>
      <c r="J134" s="148"/>
      <c r="K134" s="148"/>
      <c r="L134" s="148"/>
      <c r="M134" s="148"/>
      <c r="N134" s="148"/>
      <c r="O134" s="148"/>
      <c r="P134" s="148"/>
      <c r="Q134" s="446"/>
      <c r="R134" s="446"/>
      <c r="S134" s="148"/>
    </row>
    <row r="135" spans="1:19" s="98" customFormat="1" ht="30" customHeight="1" thickBot="1" x14ac:dyDescent="0.55000000000000004">
      <c r="A135" s="134"/>
      <c r="B135" s="135"/>
      <c r="C135" s="445"/>
      <c r="D135" s="445"/>
      <c r="E135" s="136"/>
      <c r="F135" s="137" t="s">
        <v>218</v>
      </c>
      <c r="G135" s="148">
        <v>3500</v>
      </c>
      <c r="H135" s="148"/>
      <c r="I135" s="148"/>
      <c r="J135" s="148"/>
      <c r="K135" s="148"/>
      <c r="L135" s="148"/>
      <c r="M135" s="148"/>
      <c r="N135" s="148"/>
      <c r="O135" s="148">
        <v>7000</v>
      </c>
      <c r="P135" s="148"/>
      <c r="Q135" s="446"/>
      <c r="R135" s="446"/>
      <c r="S135" s="148">
        <v>10500</v>
      </c>
    </row>
    <row r="136" spans="1:19" s="98" customFormat="1" ht="30" customHeight="1" thickBot="1" x14ac:dyDescent="0.55000000000000004">
      <c r="A136" s="134"/>
      <c r="B136" s="135"/>
      <c r="C136" s="445"/>
      <c r="D136" s="445"/>
      <c r="E136" s="136"/>
      <c r="F136" s="137" t="s">
        <v>431</v>
      </c>
      <c r="G136" s="148"/>
      <c r="H136" s="148"/>
      <c r="I136" s="148"/>
      <c r="J136" s="148">
        <v>11400</v>
      </c>
      <c r="K136" s="148"/>
      <c r="L136" s="148"/>
      <c r="M136" s="148"/>
      <c r="N136" s="148"/>
      <c r="O136" s="148"/>
      <c r="P136" s="148"/>
      <c r="Q136" s="446"/>
      <c r="R136" s="446"/>
      <c r="S136" s="148">
        <v>11400</v>
      </c>
    </row>
    <row r="137" spans="1:19" s="98" customFormat="1" ht="30" customHeight="1" thickBot="1" x14ac:dyDescent="0.55000000000000004">
      <c r="A137" s="134"/>
      <c r="B137" s="135"/>
      <c r="C137" s="445"/>
      <c r="D137" s="445"/>
      <c r="E137" s="136"/>
      <c r="F137" s="137" t="s">
        <v>432</v>
      </c>
      <c r="G137" s="148"/>
      <c r="H137" s="148"/>
      <c r="I137" s="148"/>
      <c r="J137" s="148">
        <v>8900</v>
      </c>
      <c r="K137" s="148"/>
      <c r="L137" s="148"/>
      <c r="M137" s="148"/>
      <c r="N137" s="148"/>
      <c r="O137" s="148"/>
      <c r="P137" s="148"/>
      <c r="Q137" s="446"/>
      <c r="R137" s="446"/>
      <c r="S137" s="148">
        <v>8900</v>
      </c>
    </row>
    <row r="138" spans="1:19" s="98" customFormat="1" ht="30" customHeight="1" thickBot="1" x14ac:dyDescent="0.55000000000000004">
      <c r="A138" s="134"/>
      <c r="B138" s="135"/>
      <c r="C138" s="445"/>
      <c r="D138" s="445"/>
      <c r="E138" s="136"/>
      <c r="F138" s="137" t="s">
        <v>665</v>
      </c>
      <c r="G138" s="148">
        <v>8600</v>
      </c>
      <c r="H138" s="148"/>
      <c r="I138" s="148"/>
      <c r="J138" s="148"/>
      <c r="K138" s="148"/>
      <c r="L138" s="148"/>
      <c r="M138" s="148"/>
      <c r="N138" s="148"/>
      <c r="O138" s="148"/>
      <c r="P138" s="148"/>
      <c r="Q138" s="446"/>
      <c r="R138" s="446"/>
      <c r="S138" s="148">
        <v>8600</v>
      </c>
    </row>
    <row r="139" spans="1:19" s="98" customFormat="1" ht="48.75" customHeight="1" thickBot="1" x14ac:dyDescent="0.55000000000000004">
      <c r="A139" s="134"/>
      <c r="B139" s="135"/>
      <c r="C139" s="445"/>
      <c r="D139" s="445"/>
      <c r="E139" s="136"/>
      <c r="F139" s="137" t="s">
        <v>313</v>
      </c>
      <c r="G139" s="148">
        <v>193200</v>
      </c>
      <c r="H139" s="148"/>
      <c r="I139" s="148">
        <v>128800</v>
      </c>
      <c r="J139" s="148"/>
      <c r="K139" s="148"/>
      <c r="L139" s="148"/>
      <c r="M139" s="148"/>
      <c r="N139" s="148"/>
      <c r="O139" s="148"/>
      <c r="P139" s="148"/>
      <c r="Q139" s="446"/>
      <c r="R139" s="446"/>
      <c r="S139" s="148">
        <v>322000</v>
      </c>
    </row>
    <row r="140" spans="1:19" s="98" customFormat="1" ht="30" customHeight="1" thickBot="1" x14ac:dyDescent="0.55000000000000004">
      <c r="A140" s="134"/>
      <c r="B140" s="135"/>
      <c r="C140" s="445"/>
      <c r="D140" s="445"/>
      <c r="E140" s="136"/>
      <c r="F140" s="137" t="s">
        <v>666</v>
      </c>
      <c r="G140" s="148">
        <v>40000</v>
      </c>
      <c r="H140" s="148"/>
      <c r="I140" s="148"/>
      <c r="J140" s="148"/>
      <c r="K140" s="148"/>
      <c r="L140" s="148"/>
      <c r="M140" s="148"/>
      <c r="N140" s="148"/>
      <c r="O140" s="148"/>
      <c r="P140" s="148"/>
      <c r="Q140" s="446"/>
      <c r="R140" s="446"/>
      <c r="S140" s="148">
        <v>40000</v>
      </c>
    </row>
    <row r="141" spans="1:19" s="98" customFormat="1" ht="30" customHeight="1" thickBot="1" x14ac:dyDescent="0.55000000000000004">
      <c r="A141" s="134"/>
      <c r="B141" s="135"/>
      <c r="C141" s="445"/>
      <c r="D141" s="445"/>
      <c r="E141" s="136"/>
      <c r="F141" s="137" t="s">
        <v>667</v>
      </c>
      <c r="G141" s="148">
        <v>20000</v>
      </c>
      <c r="H141" s="148"/>
      <c r="I141" s="148"/>
      <c r="J141" s="148"/>
      <c r="K141" s="148"/>
      <c r="L141" s="148"/>
      <c r="M141" s="148"/>
      <c r="N141" s="148"/>
      <c r="O141" s="148"/>
      <c r="P141" s="148"/>
      <c r="Q141" s="446"/>
      <c r="R141" s="446"/>
      <c r="S141" s="148">
        <v>20000</v>
      </c>
    </row>
    <row r="142" spans="1:19" s="98" customFormat="1" ht="30" customHeight="1" thickBot="1" x14ac:dyDescent="0.55000000000000004">
      <c r="A142" s="134"/>
      <c r="B142" s="135"/>
      <c r="C142" s="445"/>
      <c r="D142" s="445"/>
      <c r="E142" s="136"/>
      <c r="F142" s="137" t="s">
        <v>673</v>
      </c>
      <c r="G142" s="148">
        <v>5000</v>
      </c>
      <c r="H142" s="148"/>
      <c r="I142" s="148"/>
      <c r="J142" s="148"/>
      <c r="K142" s="148"/>
      <c r="L142" s="148"/>
      <c r="M142" s="148"/>
      <c r="N142" s="148"/>
      <c r="O142" s="148"/>
      <c r="P142" s="148"/>
      <c r="Q142" s="446"/>
      <c r="R142" s="446"/>
      <c r="S142" s="148">
        <v>5000</v>
      </c>
    </row>
    <row r="143" spans="1:19" s="98" customFormat="1" ht="30" customHeight="1" thickBot="1" x14ac:dyDescent="0.55000000000000004">
      <c r="A143" s="134"/>
      <c r="B143" s="135"/>
      <c r="C143" s="445"/>
      <c r="D143" s="445"/>
      <c r="E143" s="136"/>
      <c r="F143" s="137" t="s">
        <v>453</v>
      </c>
      <c r="G143" s="148"/>
      <c r="H143" s="148"/>
      <c r="I143" s="148"/>
      <c r="J143" s="148"/>
      <c r="K143" s="148"/>
      <c r="L143" s="148"/>
      <c r="M143" s="148"/>
      <c r="N143" s="148"/>
      <c r="O143" s="148">
        <v>12000</v>
      </c>
      <c r="P143" s="148"/>
      <c r="Q143" s="446"/>
      <c r="R143" s="446"/>
      <c r="S143" s="148">
        <v>12000</v>
      </c>
    </row>
    <row r="144" spans="1:19" s="98" customFormat="1" ht="30" customHeight="1" thickBot="1" x14ac:dyDescent="0.55000000000000004">
      <c r="A144" s="134"/>
      <c r="B144" s="135"/>
      <c r="C144" s="445"/>
      <c r="D144" s="445"/>
      <c r="E144" s="136"/>
      <c r="F144" s="137" t="s">
        <v>668</v>
      </c>
      <c r="G144" s="148">
        <v>107500</v>
      </c>
      <c r="H144" s="148"/>
      <c r="I144" s="148"/>
      <c r="J144" s="148"/>
      <c r="K144" s="148"/>
      <c r="L144" s="148"/>
      <c r="M144" s="148"/>
      <c r="N144" s="148"/>
      <c r="O144" s="148"/>
      <c r="P144" s="148"/>
      <c r="Q144" s="446"/>
      <c r="R144" s="446"/>
      <c r="S144" s="148">
        <v>129000</v>
      </c>
    </row>
    <row r="145" spans="1:19" s="98" customFormat="1" ht="30" customHeight="1" thickBot="1" x14ac:dyDescent="0.55000000000000004">
      <c r="A145" s="134"/>
      <c r="B145" s="135"/>
      <c r="C145" s="445"/>
      <c r="D145" s="445"/>
      <c r="E145" s="136"/>
      <c r="F145" s="137" t="s">
        <v>669</v>
      </c>
      <c r="G145" s="148">
        <v>5900</v>
      </c>
      <c r="H145" s="148"/>
      <c r="I145" s="148"/>
      <c r="J145" s="148"/>
      <c r="K145" s="148"/>
      <c r="L145" s="148"/>
      <c r="M145" s="148"/>
      <c r="N145" s="148"/>
      <c r="O145" s="148"/>
      <c r="P145" s="148"/>
      <c r="Q145" s="446"/>
      <c r="R145" s="446"/>
      <c r="S145" s="148">
        <v>5900</v>
      </c>
    </row>
    <row r="146" spans="1:19" s="98" customFormat="1" ht="30" customHeight="1" thickBot="1" x14ac:dyDescent="0.55000000000000004">
      <c r="A146" s="134"/>
      <c r="B146" s="135"/>
      <c r="C146" s="445"/>
      <c r="D146" s="445"/>
      <c r="E146" s="136"/>
      <c r="F146" s="137" t="s">
        <v>679</v>
      </c>
      <c r="G146" s="148"/>
      <c r="H146" s="148"/>
      <c r="I146" s="148">
        <v>3800</v>
      </c>
      <c r="J146" s="148"/>
      <c r="K146" s="148"/>
      <c r="L146" s="148"/>
      <c r="M146" s="148"/>
      <c r="N146" s="148"/>
      <c r="O146" s="148"/>
      <c r="P146" s="148"/>
      <c r="Q146" s="446"/>
      <c r="R146" s="446"/>
      <c r="S146" s="148">
        <v>3800</v>
      </c>
    </row>
    <row r="147" spans="1:19" s="98" customFormat="1" ht="30" customHeight="1" thickBot="1" x14ac:dyDescent="0.55000000000000004">
      <c r="A147" s="134"/>
      <c r="B147" s="135"/>
      <c r="C147" s="445"/>
      <c r="D147" s="445"/>
      <c r="E147" s="451" t="s">
        <v>477</v>
      </c>
      <c r="F147" s="451"/>
      <c r="G147" s="148"/>
      <c r="H147" s="148"/>
      <c r="I147" s="148"/>
      <c r="J147" s="148"/>
      <c r="K147" s="148"/>
      <c r="L147" s="148"/>
      <c r="M147" s="148"/>
      <c r="N147" s="148"/>
      <c r="O147" s="148"/>
      <c r="P147" s="148"/>
      <c r="Q147" s="446"/>
      <c r="R147" s="446"/>
      <c r="S147" s="148"/>
    </row>
    <row r="148" spans="1:19" s="98" customFormat="1" ht="30" customHeight="1" thickBot="1" x14ac:dyDescent="0.55000000000000004">
      <c r="A148" s="134"/>
      <c r="B148" s="135"/>
      <c r="C148" s="445"/>
      <c r="D148" s="445"/>
      <c r="E148" s="136"/>
      <c r="F148" s="137" t="s">
        <v>676</v>
      </c>
      <c r="G148" s="148"/>
      <c r="H148" s="148">
        <v>25000</v>
      </c>
      <c r="I148" s="148"/>
      <c r="J148" s="148"/>
      <c r="K148" s="148"/>
      <c r="L148" s="148"/>
      <c r="M148" s="148"/>
      <c r="N148" s="148"/>
      <c r="O148" s="148"/>
      <c r="P148" s="148"/>
      <c r="Q148" s="446"/>
      <c r="R148" s="446"/>
      <c r="S148" s="148">
        <v>25000</v>
      </c>
    </row>
    <row r="149" spans="1:19" s="98" customFormat="1" ht="38.1" customHeight="1" thickBot="1" x14ac:dyDescent="0.55000000000000004">
      <c r="A149" s="134"/>
      <c r="B149" s="135"/>
      <c r="C149" s="445"/>
      <c r="D149" s="445"/>
      <c r="E149" s="136"/>
      <c r="F149" s="137" t="s">
        <v>677</v>
      </c>
      <c r="G149" s="148"/>
      <c r="H149" s="148">
        <v>17200</v>
      </c>
      <c r="I149" s="148"/>
      <c r="J149" s="148"/>
      <c r="K149" s="148"/>
      <c r="L149" s="148"/>
      <c r="M149" s="148"/>
      <c r="N149" s="148"/>
      <c r="O149" s="148"/>
      <c r="P149" s="148"/>
      <c r="Q149" s="446"/>
      <c r="R149" s="446"/>
      <c r="S149" s="148">
        <v>17200</v>
      </c>
    </row>
    <row r="150" spans="1:19" s="98" customFormat="1" ht="30" customHeight="1" thickBot="1" x14ac:dyDescent="0.55000000000000004">
      <c r="A150" s="134"/>
      <c r="B150" s="135"/>
      <c r="C150" s="445"/>
      <c r="D150" s="445"/>
      <c r="E150" s="451" t="s">
        <v>670</v>
      </c>
      <c r="F150" s="451"/>
      <c r="G150" s="148"/>
      <c r="H150" s="148"/>
      <c r="I150" s="148"/>
      <c r="J150" s="148"/>
      <c r="K150" s="148"/>
      <c r="L150" s="148"/>
      <c r="M150" s="148"/>
      <c r="N150" s="148"/>
      <c r="O150" s="148"/>
      <c r="P150" s="148"/>
      <c r="Q150" s="446"/>
      <c r="R150" s="446"/>
      <c r="S150" s="148"/>
    </row>
    <row r="151" spans="1:19" s="98" customFormat="1" ht="54" customHeight="1" thickBot="1" x14ac:dyDescent="0.55000000000000004">
      <c r="A151" s="134"/>
      <c r="B151" s="140"/>
      <c r="C151" s="449"/>
      <c r="D151" s="450"/>
      <c r="E151" s="136"/>
      <c r="F151" s="137" t="s">
        <v>699</v>
      </c>
      <c r="G151" s="148"/>
      <c r="H151" s="148"/>
      <c r="I151" s="148"/>
      <c r="J151" s="148"/>
      <c r="K151" s="148"/>
      <c r="L151" s="148"/>
      <c r="M151" s="148"/>
      <c r="N151" s="148"/>
      <c r="O151" s="148">
        <v>132000</v>
      </c>
      <c r="P151" s="148"/>
      <c r="Q151" s="446"/>
      <c r="R151" s="446"/>
      <c r="S151" s="148">
        <v>132000</v>
      </c>
    </row>
    <row r="152" spans="1:19" s="98" customFormat="1" ht="54" customHeight="1" thickBot="1" x14ac:dyDescent="0.55000000000000004">
      <c r="A152" s="134"/>
      <c r="B152" s="135"/>
      <c r="C152" s="445"/>
      <c r="D152" s="445"/>
      <c r="E152" s="136"/>
      <c r="F152" s="137" t="s">
        <v>700</v>
      </c>
      <c r="G152" s="148"/>
      <c r="H152" s="148"/>
      <c r="I152" s="148"/>
      <c r="J152" s="148"/>
      <c r="K152" s="148"/>
      <c r="L152" s="148"/>
      <c r="M152" s="148"/>
      <c r="N152" s="148"/>
      <c r="O152" s="148">
        <v>48000</v>
      </c>
      <c r="P152" s="148"/>
      <c r="Q152" s="446"/>
      <c r="R152" s="446"/>
      <c r="S152" s="148">
        <v>48000</v>
      </c>
    </row>
    <row r="153" spans="1:19" s="98" customFormat="1" ht="54" customHeight="1" thickBot="1" x14ac:dyDescent="0.55000000000000004">
      <c r="A153" s="134"/>
      <c r="B153" s="135"/>
      <c r="C153" s="445"/>
      <c r="D153" s="445"/>
      <c r="E153" s="136"/>
      <c r="F153" s="137" t="s">
        <v>701</v>
      </c>
      <c r="G153" s="148"/>
      <c r="H153" s="148"/>
      <c r="I153" s="148"/>
      <c r="J153" s="148"/>
      <c r="K153" s="148"/>
      <c r="L153" s="148"/>
      <c r="M153" s="148"/>
      <c r="N153" s="148"/>
      <c r="O153" s="148">
        <v>60000</v>
      </c>
      <c r="P153" s="148"/>
      <c r="Q153" s="446"/>
      <c r="R153" s="446"/>
      <c r="S153" s="148">
        <v>60000</v>
      </c>
    </row>
    <row r="154" spans="1:19" s="98" customFormat="1" ht="81" customHeight="1" thickBot="1" x14ac:dyDescent="0.55000000000000004">
      <c r="A154" s="134"/>
      <c r="B154" s="135"/>
      <c r="C154" s="445"/>
      <c r="D154" s="445"/>
      <c r="E154" s="136"/>
      <c r="F154" s="137" t="s">
        <v>702</v>
      </c>
      <c r="G154" s="148"/>
      <c r="H154" s="148"/>
      <c r="I154" s="148"/>
      <c r="J154" s="148"/>
      <c r="K154" s="148"/>
      <c r="L154" s="148"/>
      <c r="M154" s="148"/>
      <c r="N154" s="148"/>
      <c r="O154" s="148">
        <v>60000</v>
      </c>
      <c r="P154" s="148"/>
      <c r="Q154" s="446"/>
      <c r="R154" s="446"/>
      <c r="S154" s="148">
        <v>60000</v>
      </c>
    </row>
    <row r="155" spans="1:19" s="98" customFormat="1" ht="75.75" customHeight="1" thickBot="1" x14ac:dyDescent="0.55000000000000004">
      <c r="A155" s="134"/>
      <c r="B155" s="135"/>
      <c r="C155" s="445"/>
      <c r="D155" s="445"/>
      <c r="E155" s="136"/>
      <c r="F155" s="137" t="s">
        <v>703</v>
      </c>
      <c r="G155" s="148"/>
      <c r="H155" s="148"/>
      <c r="I155" s="148"/>
      <c r="J155" s="148"/>
      <c r="K155" s="148"/>
      <c r="L155" s="148"/>
      <c r="M155" s="148"/>
      <c r="N155" s="148"/>
      <c r="O155" s="148">
        <v>48000</v>
      </c>
      <c r="P155" s="148"/>
      <c r="Q155" s="446"/>
      <c r="R155" s="446"/>
      <c r="S155" s="148">
        <v>48000</v>
      </c>
    </row>
    <row r="156" spans="1:19" s="98" customFormat="1" ht="81" customHeight="1" thickBot="1" x14ac:dyDescent="0.55000000000000004">
      <c r="A156" s="134"/>
      <c r="B156" s="135"/>
      <c r="C156" s="445"/>
      <c r="D156" s="445"/>
      <c r="E156" s="136"/>
      <c r="F156" s="137" t="s">
        <v>704</v>
      </c>
      <c r="G156" s="148"/>
      <c r="H156" s="148"/>
      <c r="I156" s="148"/>
      <c r="J156" s="148"/>
      <c r="K156" s="148"/>
      <c r="L156" s="148"/>
      <c r="M156" s="148"/>
      <c r="N156" s="148"/>
      <c r="O156" s="148">
        <v>252000</v>
      </c>
      <c r="P156" s="148"/>
      <c r="Q156" s="446"/>
      <c r="R156" s="446"/>
      <c r="S156" s="148">
        <v>252000</v>
      </c>
    </row>
    <row r="157" spans="1:19" s="98" customFormat="1" ht="78" customHeight="1" thickBot="1" x14ac:dyDescent="0.55000000000000004">
      <c r="A157" s="134"/>
      <c r="B157" s="135"/>
      <c r="C157" s="445"/>
      <c r="D157" s="445"/>
      <c r="E157" s="136"/>
      <c r="F157" s="137" t="s">
        <v>705</v>
      </c>
      <c r="G157" s="148"/>
      <c r="H157" s="148"/>
      <c r="I157" s="148"/>
      <c r="J157" s="148"/>
      <c r="K157" s="148"/>
      <c r="L157" s="148"/>
      <c r="M157" s="148"/>
      <c r="N157" s="148"/>
      <c r="O157" s="148">
        <v>84000</v>
      </c>
      <c r="P157" s="148"/>
      <c r="Q157" s="446"/>
      <c r="R157" s="446"/>
      <c r="S157" s="148">
        <v>84000</v>
      </c>
    </row>
    <row r="158" spans="1:19" s="98" customFormat="1" ht="51" customHeight="1" thickBot="1" x14ac:dyDescent="0.55000000000000004">
      <c r="A158" s="134"/>
      <c r="B158" s="135"/>
      <c r="C158" s="445"/>
      <c r="D158" s="445"/>
      <c r="E158" s="136"/>
      <c r="F158" s="137" t="s">
        <v>671</v>
      </c>
      <c r="G158" s="148">
        <v>150000</v>
      </c>
      <c r="H158" s="148"/>
      <c r="I158" s="148"/>
      <c r="J158" s="148"/>
      <c r="K158" s="148"/>
      <c r="L158" s="148"/>
      <c r="M158" s="148"/>
      <c r="N158" s="148"/>
      <c r="O158" s="148"/>
      <c r="P158" s="148"/>
      <c r="Q158" s="446"/>
      <c r="R158" s="446"/>
      <c r="S158" s="148">
        <v>150000</v>
      </c>
    </row>
    <row r="159" spans="1:19" s="98" customFormat="1" ht="30" customHeight="1" thickBot="1" x14ac:dyDescent="0.55000000000000004">
      <c r="A159" s="134"/>
      <c r="B159" s="135"/>
      <c r="C159" s="445"/>
      <c r="D159" s="445"/>
      <c r="E159" s="136"/>
      <c r="F159" s="137" t="s">
        <v>316</v>
      </c>
      <c r="G159" s="148">
        <v>39000</v>
      </c>
      <c r="H159" s="148"/>
      <c r="I159" s="148"/>
      <c r="J159" s="148"/>
      <c r="K159" s="148"/>
      <c r="L159" s="148"/>
      <c r="M159" s="148"/>
      <c r="N159" s="148"/>
      <c r="O159" s="148"/>
      <c r="P159" s="148"/>
      <c r="Q159" s="446"/>
      <c r="R159" s="446"/>
      <c r="S159" s="148">
        <v>39000</v>
      </c>
    </row>
    <row r="160" spans="1:19" s="98" customFormat="1" ht="30" customHeight="1" thickBot="1" x14ac:dyDescent="0.55000000000000004">
      <c r="A160" s="134"/>
      <c r="B160" s="135"/>
      <c r="C160" s="445"/>
      <c r="D160" s="445"/>
      <c r="E160" s="451" t="s">
        <v>221</v>
      </c>
      <c r="F160" s="451"/>
      <c r="G160" s="148"/>
      <c r="H160" s="148"/>
      <c r="I160" s="148"/>
      <c r="J160" s="148"/>
      <c r="K160" s="148"/>
      <c r="L160" s="148"/>
      <c r="M160" s="148"/>
      <c r="N160" s="148"/>
      <c r="O160" s="148"/>
      <c r="P160" s="148"/>
      <c r="Q160" s="446"/>
      <c r="R160" s="446"/>
      <c r="S160" s="148"/>
    </row>
    <row r="161" spans="1:19" s="98" customFormat="1" ht="51" customHeight="1" thickBot="1" x14ac:dyDescent="0.55000000000000004">
      <c r="A161" s="134"/>
      <c r="B161" s="135"/>
      <c r="C161" s="445"/>
      <c r="D161" s="445"/>
      <c r="E161" s="136"/>
      <c r="F161" s="137" t="s">
        <v>680</v>
      </c>
      <c r="G161" s="148"/>
      <c r="H161" s="148"/>
      <c r="I161" s="148">
        <v>113500</v>
      </c>
      <c r="J161" s="148"/>
      <c r="K161" s="148"/>
      <c r="L161" s="148"/>
      <c r="M161" s="148"/>
      <c r="N161" s="148"/>
      <c r="O161" s="148"/>
      <c r="P161" s="148"/>
      <c r="Q161" s="446"/>
      <c r="R161" s="446"/>
      <c r="S161" s="148">
        <v>113500</v>
      </c>
    </row>
    <row r="162" spans="1:19" s="98" customFormat="1" ht="30" customHeight="1" thickBot="1" x14ac:dyDescent="0.55000000000000004">
      <c r="A162" s="134"/>
      <c r="B162" s="135"/>
      <c r="C162" s="445"/>
      <c r="D162" s="445"/>
      <c r="E162" s="451" t="s">
        <v>317</v>
      </c>
      <c r="F162" s="451"/>
      <c r="G162" s="148"/>
      <c r="H162" s="148"/>
      <c r="I162" s="148"/>
      <c r="J162" s="148"/>
      <c r="K162" s="148"/>
      <c r="L162" s="148"/>
      <c r="M162" s="148"/>
      <c r="N162" s="148"/>
      <c r="O162" s="148"/>
      <c r="P162" s="148"/>
      <c r="Q162" s="446"/>
      <c r="R162" s="446"/>
      <c r="S162" s="148"/>
    </row>
    <row r="163" spans="1:19" s="98" customFormat="1" ht="30" customHeight="1" thickBot="1" x14ac:dyDescent="0.55000000000000004">
      <c r="A163" s="134"/>
      <c r="B163" s="135"/>
      <c r="C163" s="445"/>
      <c r="D163" s="445"/>
      <c r="E163" s="136"/>
      <c r="F163" s="137" t="s">
        <v>319</v>
      </c>
      <c r="G163" s="148"/>
      <c r="H163" s="148"/>
      <c r="I163" s="148"/>
      <c r="J163" s="148"/>
      <c r="K163" s="148"/>
      <c r="L163" s="148">
        <v>147000</v>
      </c>
      <c r="M163" s="148"/>
      <c r="N163" s="148"/>
      <c r="O163" s="148"/>
      <c r="P163" s="148"/>
      <c r="Q163" s="446"/>
      <c r="R163" s="446"/>
      <c r="S163" s="148">
        <v>147000</v>
      </c>
    </row>
    <row r="164" spans="1:19" s="98" customFormat="1" ht="30" customHeight="1" thickBot="1" x14ac:dyDescent="0.55000000000000004">
      <c r="A164" s="134"/>
      <c r="B164" s="135"/>
      <c r="C164" s="445"/>
      <c r="D164" s="445"/>
      <c r="E164" s="451" t="s">
        <v>222</v>
      </c>
      <c r="F164" s="451"/>
      <c r="G164" s="148"/>
      <c r="H164" s="148"/>
      <c r="I164" s="148"/>
      <c r="J164" s="148"/>
      <c r="K164" s="148"/>
      <c r="L164" s="148"/>
      <c r="M164" s="148"/>
      <c r="N164" s="148"/>
      <c r="O164" s="148"/>
      <c r="P164" s="148"/>
      <c r="Q164" s="446"/>
      <c r="R164" s="446"/>
      <c r="S164" s="148"/>
    </row>
    <row r="165" spans="1:19" s="98" customFormat="1" ht="50.25" customHeight="1" thickBot="1" x14ac:dyDescent="0.55000000000000004">
      <c r="A165" s="134"/>
      <c r="B165" s="140"/>
      <c r="C165" s="449"/>
      <c r="D165" s="450"/>
      <c r="E165" s="136"/>
      <c r="F165" s="137" t="s">
        <v>439</v>
      </c>
      <c r="G165" s="148">
        <v>63000</v>
      </c>
      <c r="H165" s="148"/>
      <c r="I165" s="148"/>
      <c r="J165" s="148"/>
      <c r="K165" s="148"/>
      <c r="L165" s="148"/>
      <c r="M165" s="148"/>
      <c r="N165" s="148"/>
      <c r="O165" s="148"/>
      <c r="P165" s="148"/>
      <c r="Q165" s="446"/>
      <c r="R165" s="446"/>
      <c r="S165" s="148">
        <v>63000</v>
      </c>
    </row>
    <row r="166" spans="1:19" s="98" customFormat="1" ht="52.5" customHeight="1" thickBot="1" x14ac:dyDescent="0.55000000000000004">
      <c r="A166" s="134"/>
      <c r="B166" s="135"/>
      <c r="C166" s="445"/>
      <c r="D166" s="445"/>
      <c r="E166" s="136"/>
      <c r="F166" s="137" t="s">
        <v>694</v>
      </c>
      <c r="G166" s="148"/>
      <c r="H166" s="148"/>
      <c r="I166" s="148"/>
      <c r="J166" s="148"/>
      <c r="K166" s="148"/>
      <c r="L166" s="148"/>
      <c r="M166" s="148"/>
      <c r="N166" s="148"/>
      <c r="O166" s="148">
        <v>35000</v>
      </c>
      <c r="P166" s="148"/>
      <c r="Q166" s="446"/>
      <c r="R166" s="446"/>
      <c r="S166" s="148">
        <v>35000</v>
      </c>
    </row>
    <row r="167" spans="1:19" s="98" customFormat="1" ht="67.5" customHeight="1" thickBot="1" x14ac:dyDescent="0.55000000000000004">
      <c r="A167" s="134"/>
      <c r="B167" s="135"/>
      <c r="C167" s="445"/>
      <c r="D167" s="445"/>
      <c r="E167" s="136"/>
      <c r="F167" s="137" t="s">
        <v>695</v>
      </c>
      <c r="G167" s="148"/>
      <c r="H167" s="148"/>
      <c r="I167" s="148"/>
      <c r="J167" s="148"/>
      <c r="K167" s="148"/>
      <c r="L167" s="148"/>
      <c r="M167" s="148"/>
      <c r="N167" s="148"/>
      <c r="O167" s="148">
        <v>52000</v>
      </c>
      <c r="P167" s="148"/>
      <c r="Q167" s="446"/>
      <c r="R167" s="446"/>
      <c r="S167" s="148">
        <v>52000</v>
      </c>
    </row>
    <row r="168" spans="1:19" s="98" customFormat="1" ht="54" customHeight="1" thickBot="1" x14ac:dyDescent="0.55000000000000004">
      <c r="A168" s="134"/>
      <c r="B168" s="135"/>
      <c r="C168" s="445"/>
      <c r="D168" s="445"/>
      <c r="E168" s="136"/>
      <c r="F168" s="137" t="s">
        <v>457</v>
      </c>
      <c r="G168" s="148">
        <v>24000</v>
      </c>
      <c r="H168" s="148"/>
      <c r="I168" s="148"/>
      <c r="J168" s="148"/>
      <c r="K168" s="148"/>
      <c r="L168" s="148"/>
      <c r="M168" s="148"/>
      <c r="N168" s="148"/>
      <c r="O168" s="148"/>
      <c r="P168" s="148"/>
      <c r="Q168" s="446"/>
      <c r="R168" s="446"/>
      <c r="S168" s="148">
        <v>24000</v>
      </c>
    </row>
    <row r="169" spans="1:19" s="98" customFormat="1" ht="54" customHeight="1" thickBot="1" x14ac:dyDescent="0.55000000000000004">
      <c r="A169" s="134"/>
      <c r="B169" s="135"/>
      <c r="C169" s="445"/>
      <c r="D169" s="445"/>
      <c r="E169" s="136"/>
      <c r="F169" s="137" t="s">
        <v>233</v>
      </c>
      <c r="G169" s="148"/>
      <c r="H169" s="148"/>
      <c r="I169" s="148"/>
      <c r="J169" s="148">
        <v>8000</v>
      </c>
      <c r="K169" s="148"/>
      <c r="L169" s="148"/>
      <c r="M169" s="148"/>
      <c r="N169" s="148"/>
      <c r="O169" s="148"/>
      <c r="P169" s="148"/>
      <c r="Q169" s="446"/>
      <c r="R169" s="446"/>
      <c r="S169" s="148">
        <v>8000</v>
      </c>
    </row>
    <row r="170" spans="1:19" s="98" customFormat="1" ht="53.25" customHeight="1" thickBot="1" x14ac:dyDescent="0.55000000000000004">
      <c r="A170" s="134"/>
      <c r="B170" s="135"/>
      <c r="C170" s="445"/>
      <c r="D170" s="445"/>
      <c r="E170" s="136"/>
      <c r="F170" s="137" t="s">
        <v>696</v>
      </c>
      <c r="G170" s="148"/>
      <c r="H170" s="148"/>
      <c r="I170" s="148"/>
      <c r="J170" s="148"/>
      <c r="K170" s="148"/>
      <c r="L170" s="148"/>
      <c r="M170" s="148"/>
      <c r="N170" s="148"/>
      <c r="O170" s="148">
        <v>12000</v>
      </c>
      <c r="P170" s="148"/>
      <c r="Q170" s="446"/>
      <c r="R170" s="446"/>
      <c r="S170" s="148">
        <v>12000</v>
      </c>
    </row>
    <row r="171" spans="1:19" s="98" customFormat="1" ht="32.25" customHeight="1" thickBot="1" x14ac:dyDescent="0.55000000000000004">
      <c r="A171" s="134"/>
      <c r="B171" s="135"/>
      <c r="C171" s="445"/>
      <c r="D171" s="445"/>
      <c r="E171" s="136"/>
      <c r="F171" s="137" t="s">
        <v>685</v>
      </c>
      <c r="G171" s="148"/>
      <c r="H171" s="148"/>
      <c r="I171" s="148"/>
      <c r="J171" s="148"/>
      <c r="K171" s="148"/>
      <c r="L171" s="148">
        <v>100000</v>
      </c>
      <c r="M171" s="148"/>
      <c r="N171" s="148"/>
      <c r="O171" s="148"/>
      <c r="P171" s="148"/>
      <c r="Q171" s="446"/>
      <c r="R171" s="446"/>
      <c r="S171" s="148">
        <v>100000</v>
      </c>
    </row>
    <row r="172" spans="1:19" s="98" customFormat="1" ht="55.5" customHeight="1" thickBot="1" x14ac:dyDescent="0.55000000000000004">
      <c r="A172" s="134"/>
      <c r="B172" s="135"/>
      <c r="C172" s="452" t="s">
        <v>250</v>
      </c>
      <c r="D172" s="452"/>
      <c r="E172" s="451" t="s">
        <v>681</v>
      </c>
      <c r="F172" s="451"/>
      <c r="G172" s="148"/>
      <c r="H172" s="148"/>
      <c r="I172" s="148"/>
      <c r="J172" s="148"/>
      <c r="K172" s="148"/>
      <c r="L172" s="148"/>
      <c r="M172" s="148"/>
      <c r="N172" s="148"/>
      <c r="O172" s="148"/>
      <c r="P172" s="148"/>
      <c r="Q172" s="446"/>
      <c r="R172" s="446"/>
      <c r="S172" s="148"/>
    </row>
    <row r="173" spans="1:19" s="98" customFormat="1" ht="74.25" customHeight="1" thickBot="1" x14ac:dyDescent="0.55000000000000004">
      <c r="A173" s="134"/>
      <c r="B173" s="135"/>
      <c r="C173" s="445"/>
      <c r="D173" s="445"/>
      <c r="E173" s="136"/>
      <c r="F173" s="137" t="s">
        <v>682</v>
      </c>
      <c r="G173" s="148"/>
      <c r="H173" s="148"/>
      <c r="I173" s="148">
        <v>35000</v>
      </c>
      <c r="J173" s="148"/>
      <c r="K173" s="148"/>
      <c r="L173" s="148"/>
      <c r="M173" s="148"/>
      <c r="N173" s="148"/>
      <c r="O173" s="148"/>
      <c r="P173" s="148"/>
      <c r="Q173" s="446"/>
      <c r="R173" s="446"/>
      <c r="S173" s="148">
        <v>35000</v>
      </c>
    </row>
    <row r="174" spans="1:19" s="98" customFormat="1" ht="30" customHeight="1" thickBot="1" x14ac:dyDescent="0.55000000000000004">
      <c r="A174" s="134"/>
      <c r="B174" s="135"/>
      <c r="C174" s="445"/>
      <c r="D174" s="445"/>
      <c r="E174" s="451" t="s">
        <v>251</v>
      </c>
      <c r="F174" s="451"/>
      <c r="G174" s="148"/>
      <c r="H174" s="148"/>
      <c r="I174" s="148"/>
      <c r="J174" s="148"/>
      <c r="K174" s="148"/>
      <c r="L174" s="148"/>
      <c r="M174" s="148"/>
      <c r="N174" s="148"/>
      <c r="O174" s="148"/>
      <c r="P174" s="148"/>
      <c r="Q174" s="446"/>
      <c r="R174" s="446"/>
      <c r="S174" s="148"/>
    </row>
    <row r="175" spans="1:19" s="98" customFormat="1" ht="54" customHeight="1" thickBot="1" x14ac:dyDescent="0.55000000000000004">
      <c r="A175" s="134"/>
      <c r="B175" s="135"/>
      <c r="C175" s="445"/>
      <c r="D175" s="445"/>
      <c r="E175" s="136"/>
      <c r="F175" s="137" t="s">
        <v>707</v>
      </c>
      <c r="G175" s="148"/>
      <c r="H175" s="148"/>
      <c r="I175" s="148"/>
      <c r="J175" s="148"/>
      <c r="K175" s="148"/>
      <c r="L175" s="148"/>
      <c r="M175" s="148"/>
      <c r="N175" s="148"/>
      <c r="O175" s="148">
        <v>128000</v>
      </c>
      <c r="P175" s="148"/>
      <c r="Q175" s="446"/>
      <c r="R175" s="446"/>
      <c r="S175" s="148">
        <v>128000</v>
      </c>
    </row>
    <row r="176" spans="1:19" s="98" customFormat="1" ht="76.5" customHeight="1" thickBot="1" x14ac:dyDescent="0.55000000000000004">
      <c r="A176" s="134"/>
      <c r="B176" s="135"/>
      <c r="C176" s="445"/>
      <c r="D176" s="445"/>
      <c r="E176" s="136"/>
      <c r="F176" s="137" t="s">
        <v>708</v>
      </c>
      <c r="G176" s="148"/>
      <c r="H176" s="148"/>
      <c r="I176" s="148"/>
      <c r="J176" s="148"/>
      <c r="K176" s="148"/>
      <c r="L176" s="148"/>
      <c r="M176" s="148"/>
      <c r="N176" s="148"/>
      <c r="O176" s="148">
        <v>230000</v>
      </c>
      <c r="P176" s="148"/>
      <c r="Q176" s="446"/>
      <c r="R176" s="446"/>
      <c r="S176" s="148">
        <v>230000</v>
      </c>
    </row>
    <row r="177" spans="1:19" s="98" customFormat="1" ht="72.75" customHeight="1" thickBot="1" x14ac:dyDescent="0.55000000000000004">
      <c r="A177" s="134"/>
      <c r="B177" s="135"/>
      <c r="C177" s="445"/>
      <c r="D177" s="445"/>
      <c r="E177" s="136"/>
      <c r="F177" s="137" t="s">
        <v>709</v>
      </c>
      <c r="G177" s="148"/>
      <c r="H177" s="148"/>
      <c r="I177" s="148"/>
      <c r="J177" s="148"/>
      <c r="K177" s="148"/>
      <c r="L177" s="148"/>
      <c r="M177" s="148"/>
      <c r="N177" s="148"/>
      <c r="O177" s="148">
        <v>420000</v>
      </c>
      <c r="P177" s="148"/>
      <c r="Q177" s="446"/>
      <c r="R177" s="446"/>
      <c r="S177" s="148">
        <v>420000</v>
      </c>
    </row>
    <row r="178" spans="1:19" s="98" customFormat="1" ht="54" customHeight="1" thickBot="1" x14ac:dyDescent="0.55000000000000004">
      <c r="A178" s="134"/>
      <c r="B178" s="140"/>
      <c r="C178" s="449"/>
      <c r="D178" s="450"/>
      <c r="E178" s="136"/>
      <c r="F178" s="137" t="s">
        <v>710</v>
      </c>
      <c r="G178" s="148"/>
      <c r="H178" s="148"/>
      <c r="I178" s="148"/>
      <c r="J178" s="148"/>
      <c r="K178" s="148"/>
      <c r="L178" s="148"/>
      <c r="M178" s="148"/>
      <c r="N178" s="148"/>
      <c r="O178" s="148">
        <v>500000</v>
      </c>
      <c r="P178" s="148"/>
      <c r="Q178" s="446"/>
      <c r="R178" s="446"/>
      <c r="S178" s="148">
        <v>500000</v>
      </c>
    </row>
    <row r="179" spans="1:19" s="98" customFormat="1" ht="78" customHeight="1" thickBot="1" x14ac:dyDescent="0.55000000000000004">
      <c r="A179" s="134"/>
      <c r="B179" s="135"/>
      <c r="C179" s="445"/>
      <c r="D179" s="445"/>
      <c r="E179" s="136"/>
      <c r="F179" s="137" t="s">
        <v>711</v>
      </c>
      <c r="G179" s="148"/>
      <c r="H179" s="148"/>
      <c r="I179" s="148"/>
      <c r="J179" s="148"/>
      <c r="K179" s="148"/>
      <c r="L179" s="148"/>
      <c r="M179" s="148"/>
      <c r="N179" s="148"/>
      <c r="O179" s="148">
        <v>164000</v>
      </c>
      <c r="P179" s="148"/>
      <c r="Q179" s="446"/>
      <c r="R179" s="446"/>
      <c r="S179" s="148">
        <v>164000</v>
      </c>
    </row>
    <row r="180" spans="1:19" s="98" customFormat="1" ht="73.5" customHeight="1" thickBot="1" x14ac:dyDescent="0.55000000000000004">
      <c r="A180" s="134"/>
      <c r="B180" s="135"/>
      <c r="C180" s="445"/>
      <c r="D180" s="445"/>
      <c r="E180" s="136"/>
      <c r="F180" s="137" t="s">
        <v>712</v>
      </c>
      <c r="G180" s="148"/>
      <c r="H180" s="148"/>
      <c r="I180" s="148"/>
      <c r="J180" s="148"/>
      <c r="K180" s="148"/>
      <c r="L180" s="148"/>
      <c r="M180" s="148"/>
      <c r="N180" s="148"/>
      <c r="O180" s="148">
        <v>95000</v>
      </c>
      <c r="P180" s="148"/>
      <c r="Q180" s="446"/>
      <c r="R180" s="446"/>
      <c r="S180" s="148">
        <v>95000</v>
      </c>
    </row>
    <row r="181" spans="1:19" s="98" customFormat="1" ht="75" customHeight="1" thickBot="1" x14ac:dyDescent="0.55000000000000004">
      <c r="A181" s="134"/>
      <c r="B181" s="135"/>
      <c r="C181" s="445"/>
      <c r="D181" s="445"/>
      <c r="E181" s="136"/>
      <c r="F181" s="137" t="s">
        <v>713</v>
      </c>
      <c r="G181" s="148"/>
      <c r="H181" s="148"/>
      <c r="I181" s="148"/>
      <c r="J181" s="148"/>
      <c r="K181" s="148"/>
      <c r="L181" s="148"/>
      <c r="M181" s="148"/>
      <c r="N181" s="148"/>
      <c r="O181" s="148">
        <v>250000</v>
      </c>
      <c r="P181" s="148"/>
      <c r="Q181" s="446"/>
      <c r="R181" s="446"/>
      <c r="S181" s="148">
        <v>250000</v>
      </c>
    </row>
    <row r="182" spans="1:19" s="98" customFormat="1" ht="66.75" customHeight="1" thickBot="1" x14ac:dyDescent="0.55000000000000004">
      <c r="A182" s="134"/>
      <c r="B182" s="135"/>
      <c r="C182" s="445"/>
      <c r="D182" s="445"/>
      <c r="E182" s="136"/>
      <c r="F182" s="137" t="s">
        <v>714</v>
      </c>
      <c r="G182" s="148"/>
      <c r="H182" s="148"/>
      <c r="I182" s="148"/>
      <c r="J182" s="148"/>
      <c r="K182" s="148"/>
      <c r="L182" s="148"/>
      <c r="M182" s="148"/>
      <c r="N182" s="148"/>
      <c r="O182" s="148">
        <v>62000</v>
      </c>
      <c r="P182" s="148"/>
      <c r="Q182" s="446"/>
      <c r="R182" s="446"/>
      <c r="S182" s="148">
        <v>62000</v>
      </c>
    </row>
    <row r="183" spans="1:19" s="98" customFormat="1" ht="59.25" customHeight="1" thickBot="1" x14ac:dyDescent="0.55000000000000004">
      <c r="A183" s="134"/>
      <c r="B183" s="135"/>
      <c r="C183" s="445"/>
      <c r="D183" s="445"/>
      <c r="E183" s="136"/>
      <c r="F183" s="137" t="s">
        <v>715</v>
      </c>
      <c r="G183" s="148"/>
      <c r="H183" s="148"/>
      <c r="I183" s="148"/>
      <c r="J183" s="148"/>
      <c r="K183" s="148"/>
      <c r="L183" s="148"/>
      <c r="M183" s="148"/>
      <c r="N183" s="148"/>
      <c r="O183" s="148">
        <v>166000</v>
      </c>
      <c r="P183" s="148"/>
      <c r="Q183" s="446"/>
      <c r="R183" s="446"/>
      <c r="S183" s="148">
        <v>166000</v>
      </c>
    </row>
    <row r="184" spans="1:19" s="98" customFormat="1" ht="74.25" customHeight="1" thickBot="1" x14ac:dyDescent="0.55000000000000004">
      <c r="A184" s="134"/>
      <c r="B184" s="135"/>
      <c r="C184" s="445"/>
      <c r="D184" s="445"/>
      <c r="E184" s="136"/>
      <c r="F184" s="137" t="s">
        <v>716</v>
      </c>
      <c r="G184" s="148"/>
      <c r="H184" s="148"/>
      <c r="I184" s="148"/>
      <c r="J184" s="148"/>
      <c r="K184" s="148"/>
      <c r="L184" s="148"/>
      <c r="M184" s="148"/>
      <c r="N184" s="148"/>
      <c r="O184" s="148">
        <v>60000</v>
      </c>
      <c r="P184" s="148"/>
      <c r="Q184" s="446"/>
      <c r="R184" s="446"/>
      <c r="S184" s="148">
        <v>60000</v>
      </c>
    </row>
    <row r="185" spans="1:19" s="98" customFormat="1" ht="54" customHeight="1" thickBot="1" x14ac:dyDescent="0.55000000000000004">
      <c r="A185" s="134"/>
      <c r="B185" s="135"/>
      <c r="C185" s="445"/>
      <c r="D185" s="445"/>
      <c r="E185" s="136"/>
      <c r="F185" s="137" t="s">
        <v>717</v>
      </c>
      <c r="G185" s="148"/>
      <c r="H185" s="148"/>
      <c r="I185" s="148"/>
      <c r="J185" s="148"/>
      <c r="K185" s="148"/>
      <c r="L185" s="148"/>
      <c r="M185" s="148"/>
      <c r="N185" s="148"/>
      <c r="O185" s="148">
        <v>97000</v>
      </c>
      <c r="P185" s="148"/>
      <c r="Q185" s="446"/>
      <c r="R185" s="446"/>
      <c r="S185" s="148">
        <v>97000</v>
      </c>
    </row>
    <row r="186" spans="1:19" s="98" customFormat="1" ht="75" customHeight="1" thickBot="1" x14ac:dyDescent="0.55000000000000004">
      <c r="A186" s="134"/>
      <c r="B186" s="135"/>
      <c r="C186" s="445"/>
      <c r="D186" s="445"/>
      <c r="E186" s="136"/>
      <c r="F186" s="137" t="s">
        <v>718</v>
      </c>
      <c r="G186" s="148"/>
      <c r="H186" s="148"/>
      <c r="I186" s="148"/>
      <c r="J186" s="148"/>
      <c r="K186" s="148"/>
      <c r="L186" s="148"/>
      <c r="M186" s="148"/>
      <c r="N186" s="148"/>
      <c r="O186" s="148">
        <v>128000</v>
      </c>
      <c r="P186" s="148"/>
      <c r="Q186" s="446"/>
      <c r="R186" s="446"/>
      <c r="S186" s="148">
        <v>128000</v>
      </c>
    </row>
    <row r="187" spans="1:19" s="98" customFormat="1" ht="54" customHeight="1" thickBot="1" x14ac:dyDescent="0.55000000000000004">
      <c r="A187" s="134"/>
      <c r="B187" s="135"/>
      <c r="C187" s="445"/>
      <c r="D187" s="445"/>
      <c r="E187" s="136"/>
      <c r="F187" s="137" t="s">
        <v>719</v>
      </c>
      <c r="G187" s="148"/>
      <c r="H187" s="148"/>
      <c r="I187" s="148"/>
      <c r="J187" s="148"/>
      <c r="K187" s="148"/>
      <c r="L187" s="148"/>
      <c r="M187" s="148"/>
      <c r="N187" s="148"/>
      <c r="O187" s="148">
        <v>500000</v>
      </c>
      <c r="P187" s="148"/>
      <c r="Q187" s="446"/>
      <c r="R187" s="446"/>
      <c r="S187" s="148">
        <v>500000</v>
      </c>
    </row>
    <row r="188" spans="1:19" s="98" customFormat="1" ht="99.75" customHeight="1" thickBot="1" x14ac:dyDescent="0.55000000000000004">
      <c r="A188" s="134"/>
      <c r="B188" s="140"/>
      <c r="C188" s="449"/>
      <c r="D188" s="450"/>
      <c r="E188" s="136"/>
      <c r="F188" s="137" t="s">
        <v>720</v>
      </c>
      <c r="G188" s="148"/>
      <c r="H188" s="148"/>
      <c r="I188" s="148"/>
      <c r="J188" s="148"/>
      <c r="K188" s="148"/>
      <c r="L188" s="148"/>
      <c r="M188" s="148"/>
      <c r="N188" s="148"/>
      <c r="O188" s="148">
        <v>343000</v>
      </c>
      <c r="P188" s="148"/>
      <c r="Q188" s="446"/>
      <c r="R188" s="446"/>
      <c r="S188" s="148">
        <v>343000</v>
      </c>
    </row>
    <row r="189" spans="1:19" s="98" customFormat="1" ht="96" customHeight="1" thickBot="1" x14ac:dyDescent="0.55000000000000004">
      <c r="A189" s="134"/>
      <c r="B189" s="135"/>
      <c r="C189" s="445"/>
      <c r="D189" s="445"/>
      <c r="E189" s="136"/>
      <c r="F189" s="137" t="s">
        <v>721</v>
      </c>
      <c r="G189" s="148"/>
      <c r="H189" s="148"/>
      <c r="I189" s="148"/>
      <c r="J189" s="148"/>
      <c r="K189" s="148"/>
      <c r="L189" s="148"/>
      <c r="M189" s="148"/>
      <c r="N189" s="148"/>
      <c r="O189" s="148">
        <v>500000</v>
      </c>
      <c r="P189" s="148"/>
      <c r="Q189" s="446"/>
      <c r="R189" s="446"/>
      <c r="S189" s="148">
        <v>500000</v>
      </c>
    </row>
    <row r="190" spans="1:19" s="98" customFormat="1" ht="97.5" customHeight="1" thickBot="1" x14ac:dyDescent="0.55000000000000004">
      <c r="A190" s="134"/>
      <c r="B190" s="135"/>
      <c r="C190" s="445"/>
      <c r="D190" s="445"/>
      <c r="E190" s="136"/>
      <c r="F190" s="137" t="s">
        <v>722</v>
      </c>
      <c r="G190" s="148"/>
      <c r="H190" s="148"/>
      <c r="I190" s="148"/>
      <c r="J190" s="148"/>
      <c r="K190" s="148"/>
      <c r="L190" s="148"/>
      <c r="M190" s="148"/>
      <c r="N190" s="148"/>
      <c r="O190" s="148">
        <v>80000</v>
      </c>
      <c r="P190" s="148"/>
      <c r="Q190" s="446"/>
      <c r="R190" s="446"/>
      <c r="S190" s="148">
        <v>80000</v>
      </c>
    </row>
    <row r="191" spans="1:19" s="98" customFormat="1" ht="54" customHeight="1" thickBot="1" x14ac:dyDescent="0.55000000000000004">
      <c r="A191" s="134"/>
      <c r="B191" s="135"/>
      <c r="C191" s="445"/>
      <c r="D191" s="445"/>
      <c r="E191" s="136"/>
      <c r="F191" s="137" t="s">
        <v>723</v>
      </c>
      <c r="G191" s="148"/>
      <c r="H191" s="148"/>
      <c r="I191" s="148"/>
      <c r="J191" s="148"/>
      <c r="K191" s="148"/>
      <c r="L191" s="148"/>
      <c r="M191" s="148"/>
      <c r="N191" s="148"/>
      <c r="O191" s="148">
        <v>300000</v>
      </c>
      <c r="P191" s="148"/>
      <c r="Q191" s="446"/>
      <c r="R191" s="446"/>
      <c r="S191" s="148">
        <v>300000</v>
      </c>
    </row>
    <row r="192" spans="1:19" s="98" customFormat="1" ht="30" customHeight="1" thickBot="1" x14ac:dyDescent="0.55000000000000004">
      <c r="A192" s="134"/>
      <c r="B192" s="135"/>
      <c r="C192" s="445"/>
      <c r="D192" s="445"/>
      <c r="E192" s="451" t="s">
        <v>325</v>
      </c>
      <c r="F192" s="451"/>
      <c r="G192" s="148"/>
      <c r="H192" s="148"/>
      <c r="I192" s="148"/>
      <c r="J192" s="148"/>
      <c r="K192" s="148"/>
      <c r="L192" s="148"/>
      <c r="M192" s="148"/>
      <c r="N192" s="148"/>
      <c r="O192" s="148"/>
      <c r="P192" s="148"/>
      <c r="Q192" s="446"/>
      <c r="R192" s="446"/>
      <c r="S192" s="148"/>
    </row>
    <row r="193" spans="1:19" s="98" customFormat="1" ht="76.5" customHeight="1" thickBot="1" x14ac:dyDescent="0.55000000000000004">
      <c r="A193" s="134"/>
      <c r="B193" s="135"/>
      <c r="C193" s="445"/>
      <c r="D193" s="445"/>
      <c r="E193" s="136"/>
      <c r="F193" s="137" t="s">
        <v>724</v>
      </c>
      <c r="G193" s="148"/>
      <c r="H193" s="148"/>
      <c r="I193" s="148"/>
      <c r="J193" s="148"/>
      <c r="K193" s="148"/>
      <c r="L193" s="148"/>
      <c r="M193" s="148"/>
      <c r="N193" s="148"/>
      <c r="O193" s="148">
        <v>34000</v>
      </c>
      <c r="P193" s="148"/>
      <c r="Q193" s="446"/>
      <c r="R193" s="446"/>
      <c r="S193" s="148">
        <v>34000</v>
      </c>
    </row>
    <row r="194" spans="1:19" s="98" customFormat="1" ht="54.75" customHeight="1" thickBot="1" x14ac:dyDescent="0.55000000000000004">
      <c r="A194" s="134"/>
      <c r="B194" s="135"/>
      <c r="C194" s="445"/>
      <c r="D194" s="445"/>
      <c r="E194" s="136"/>
      <c r="F194" s="137" t="s">
        <v>1123</v>
      </c>
      <c r="G194" s="148"/>
      <c r="H194" s="148"/>
      <c r="I194" s="148"/>
      <c r="J194" s="148"/>
      <c r="K194" s="148"/>
      <c r="L194" s="148"/>
      <c r="M194" s="148"/>
      <c r="N194" s="148"/>
      <c r="O194" s="148">
        <v>142000</v>
      </c>
      <c r="P194" s="148"/>
      <c r="Q194" s="446"/>
      <c r="R194" s="446"/>
      <c r="S194" s="148">
        <v>142000</v>
      </c>
    </row>
    <row r="195" spans="1:19" s="98" customFormat="1" ht="72.75" customHeight="1" thickBot="1" x14ac:dyDescent="0.55000000000000004">
      <c r="A195" s="134"/>
      <c r="B195" s="135"/>
      <c r="C195" s="445"/>
      <c r="D195" s="445"/>
      <c r="E195" s="136"/>
      <c r="F195" s="137" t="s">
        <v>725</v>
      </c>
      <c r="G195" s="148"/>
      <c r="H195" s="148"/>
      <c r="I195" s="148"/>
      <c r="J195" s="148"/>
      <c r="K195" s="148"/>
      <c r="L195" s="148"/>
      <c r="M195" s="148"/>
      <c r="N195" s="148"/>
      <c r="O195" s="148">
        <v>320000</v>
      </c>
      <c r="P195" s="148"/>
      <c r="Q195" s="446"/>
      <c r="R195" s="446"/>
      <c r="S195" s="148">
        <v>320000</v>
      </c>
    </row>
    <row r="196" spans="1:19" s="98" customFormat="1" ht="72.75" customHeight="1" thickBot="1" x14ac:dyDescent="0.55000000000000004">
      <c r="A196" s="134"/>
      <c r="B196" s="135"/>
      <c r="C196" s="445"/>
      <c r="D196" s="445"/>
      <c r="E196" s="136"/>
      <c r="F196" s="137" t="s">
        <v>726</v>
      </c>
      <c r="G196" s="148"/>
      <c r="H196" s="148"/>
      <c r="I196" s="148"/>
      <c r="J196" s="148"/>
      <c r="K196" s="148"/>
      <c r="L196" s="148"/>
      <c r="M196" s="148"/>
      <c r="N196" s="148"/>
      <c r="O196" s="148">
        <v>386000</v>
      </c>
      <c r="P196" s="148"/>
      <c r="Q196" s="446"/>
      <c r="R196" s="446"/>
      <c r="S196" s="148">
        <v>386000</v>
      </c>
    </row>
    <row r="197" spans="1:19" s="98" customFormat="1" ht="69.95" customHeight="1" thickBot="1" x14ac:dyDescent="0.55000000000000004">
      <c r="A197" s="134"/>
      <c r="B197" s="135"/>
      <c r="C197" s="445"/>
      <c r="D197" s="445"/>
      <c r="E197" s="136"/>
      <c r="F197" s="137" t="s">
        <v>727</v>
      </c>
      <c r="G197" s="148"/>
      <c r="H197" s="148"/>
      <c r="I197" s="148"/>
      <c r="J197" s="148"/>
      <c r="K197" s="148"/>
      <c r="L197" s="148"/>
      <c r="M197" s="148"/>
      <c r="N197" s="148"/>
      <c r="O197" s="148">
        <v>114000</v>
      </c>
      <c r="P197" s="148"/>
      <c r="Q197" s="446"/>
      <c r="R197" s="446"/>
      <c r="S197" s="148">
        <v>114000</v>
      </c>
    </row>
    <row r="198" spans="1:19" s="98" customFormat="1" ht="103.5" customHeight="1" thickBot="1" x14ac:dyDescent="0.55000000000000004">
      <c r="A198" s="134"/>
      <c r="B198" s="140"/>
      <c r="C198" s="449"/>
      <c r="D198" s="450"/>
      <c r="E198" s="136"/>
      <c r="F198" s="137" t="s">
        <v>728</v>
      </c>
      <c r="G198" s="148"/>
      <c r="H198" s="148"/>
      <c r="I198" s="148"/>
      <c r="J198" s="148"/>
      <c r="K198" s="148"/>
      <c r="L198" s="148"/>
      <c r="M198" s="148"/>
      <c r="N198" s="148"/>
      <c r="O198" s="148">
        <v>422500</v>
      </c>
      <c r="P198" s="148"/>
      <c r="Q198" s="446"/>
      <c r="R198" s="446"/>
      <c r="S198" s="148">
        <v>422500</v>
      </c>
    </row>
    <row r="199" spans="1:19" s="98" customFormat="1" ht="101.25" customHeight="1" thickBot="1" x14ac:dyDescent="0.55000000000000004">
      <c r="A199" s="134"/>
      <c r="B199" s="135"/>
      <c r="C199" s="445"/>
      <c r="D199" s="445"/>
      <c r="E199" s="136"/>
      <c r="F199" s="137" t="s">
        <v>729</v>
      </c>
      <c r="G199" s="148"/>
      <c r="H199" s="148"/>
      <c r="I199" s="148"/>
      <c r="J199" s="148"/>
      <c r="K199" s="148"/>
      <c r="L199" s="148"/>
      <c r="M199" s="148"/>
      <c r="N199" s="148"/>
      <c r="O199" s="148">
        <v>210000</v>
      </c>
      <c r="P199" s="148"/>
      <c r="Q199" s="446"/>
      <c r="R199" s="446"/>
      <c r="S199" s="148">
        <v>210000</v>
      </c>
    </row>
    <row r="200" spans="1:19" s="98" customFormat="1" ht="54" customHeight="1" thickBot="1" x14ac:dyDescent="0.55000000000000004">
      <c r="A200" s="134"/>
      <c r="B200" s="135"/>
      <c r="C200" s="445"/>
      <c r="D200" s="445"/>
      <c r="E200" s="136"/>
      <c r="F200" s="137" t="s">
        <v>730</v>
      </c>
      <c r="G200" s="148"/>
      <c r="H200" s="148"/>
      <c r="I200" s="148"/>
      <c r="J200" s="148"/>
      <c r="K200" s="148"/>
      <c r="L200" s="148"/>
      <c r="M200" s="148"/>
      <c r="N200" s="148"/>
      <c r="O200" s="148">
        <v>294000</v>
      </c>
      <c r="P200" s="148"/>
      <c r="Q200" s="446"/>
      <c r="R200" s="446"/>
      <c r="S200" s="148">
        <v>294000</v>
      </c>
    </row>
    <row r="201" spans="1:19" s="98" customFormat="1" ht="51" customHeight="1" thickBot="1" x14ac:dyDescent="0.55000000000000004">
      <c r="A201" s="134"/>
      <c r="B201" s="135"/>
      <c r="C201" s="445"/>
      <c r="D201" s="445"/>
      <c r="E201" s="136"/>
      <c r="F201" s="137" t="s">
        <v>731</v>
      </c>
      <c r="G201" s="148"/>
      <c r="H201" s="148"/>
      <c r="I201" s="148"/>
      <c r="J201" s="148"/>
      <c r="K201" s="148"/>
      <c r="L201" s="148"/>
      <c r="M201" s="148"/>
      <c r="N201" s="148"/>
      <c r="O201" s="148">
        <v>36000</v>
      </c>
      <c r="P201" s="148"/>
      <c r="Q201" s="446"/>
      <c r="R201" s="446"/>
      <c r="S201" s="148">
        <v>36000</v>
      </c>
    </row>
    <row r="202" spans="1:19" s="98" customFormat="1" ht="30" customHeight="1" thickBot="1" x14ac:dyDescent="0.55000000000000004">
      <c r="A202" s="134"/>
      <c r="B202" s="135"/>
      <c r="C202" s="445"/>
      <c r="D202" s="445"/>
      <c r="E202" s="451" t="s">
        <v>281</v>
      </c>
      <c r="F202" s="451"/>
      <c r="G202" s="148"/>
      <c r="H202" s="148"/>
      <c r="I202" s="148"/>
      <c r="J202" s="148"/>
      <c r="K202" s="148"/>
      <c r="L202" s="148"/>
      <c r="M202" s="148"/>
      <c r="N202" s="148"/>
      <c r="O202" s="148">
        <v>5000</v>
      </c>
      <c r="P202" s="148"/>
      <c r="Q202" s="446"/>
      <c r="R202" s="446"/>
      <c r="S202" s="148">
        <v>5000</v>
      </c>
    </row>
    <row r="203" spans="1:19" s="98" customFormat="1" ht="42.75" customHeight="1" thickBot="1" x14ac:dyDescent="0.55000000000000004">
      <c r="A203" s="134"/>
      <c r="B203" s="139" t="s">
        <v>33</v>
      </c>
      <c r="C203" s="452" t="s">
        <v>223</v>
      </c>
      <c r="D203" s="452"/>
      <c r="E203" s="451" t="s">
        <v>224</v>
      </c>
      <c r="F203" s="451"/>
      <c r="G203" s="148"/>
      <c r="H203" s="148"/>
      <c r="I203" s="148"/>
      <c r="J203" s="148"/>
      <c r="K203" s="148"/>
      <c r="L203" s="148"/>
      <c r="M203" s="148"/>
      <c r="N203" s="148"/>
      <c r="O203" s="148"/>
      <c r="P203" s="148"/>
      <c r="Q203" s="446"/>
      <c r="R203" s="446"/>
      <c r="S203" s="148"/>
    </row>
    <row r="204" spans="1:19" s="98" customFormat="1" ht="52.5" customHeight="1" thickBot="1" x14ac:dyDescent="0.55000000000000004">
      <c r="A204" s="134"/>
      <c r="B204" s="135"/>
      <c r="C204" s="445"/>
      <c r="D204" s="445"/>
      <c r="E204" s="136"/>
      <c r="F204" s="137" t="s">
        <v>243</v>
      </c>
      <c r="G204" s="148"/>
      <c r="H204" s="148">
        <v>50000</v>
      </c>
      <c r="I204" s="148"/>
      <c r="J204" s="148"/>
      <c r="K204" s="148"/>
      <c r="L204" s="148"/>
      <c r="M204" s="148"/>
      <c r="N204" s="148"/>
      <c r="O204" s="148"/>
      <c r="P204" s="148"/>
      <c r="Q204" s="446"/>
      <c r="R204" s="446"/>
      <c r="S204" s="148">
        <v>50000</v>
      </c>
    </row>
    <row r="205" spans="1:19" s="98" customFormat="1" ht="58.5" customHeight="1" thickBot="1" x14ac:dyDescent="0.55000000000000004">
      <c r="A205" s="134"/>
      <c r="B205" s="135"/>
      <c r="C205" s="445"/>
      <c r="D205" s="445"/>
      <c r="E205" s="136"/>
      <c r="F205" s="137" t="s">
        <v>252</v>
      </c>
      <c r="G205" s="148"/>
      <c r="H205" s="148"/>
      <c r="I205" s="148">
        <v>3220000</v>
      </c>
      <c r="J205" s="148"/>
      <c r="K205" s="148"/>
      <c r="L205" s="148"/>
      <c r="M205" s="148"/>
      <c r="N205" s="148"/>
      <c r="O205" s="148"/>
      <c r="P205" s="148"/>
      <c r="Q205" s="446"/>
      <c r="R205" s="446"/>
      <c r="S205" s="148">
        <v>3220000</v>
      </c>
    </row>
    <row r="206" spans="1:19" s="98" customFormat="1" ht="52.5" customHeight="1" thickBot="1" x14ac:dyDescent="0.55000000000000004">
      <c r="A206" s="134"/>
      <c r="B206" s="135"/>
      <c r="C206" s="445"/>
      <c r="D206" s="445"/>
      <c r="E206" s="136"/>
      <c r="F206" s="137" t="s">
        <v>225</v>
      </c>
      <c r="G206" s="148">
        <v>8000</v>
      </c>
      <c r="H206" s="148"/>
      <c r="I206" s="148"/>
      <c r="J206" s="148"/>
      <c r="K206" s="148"/>
      <c r="L206" s="148"/>
      <c r="M206" s="148"/>
      <c r="N206" s="148"/>
      <c r="O206" s="148"/>
      <c r="P206" s="148"/>
      <c r="Q206" s="446"/>
      <c r="R206" s="446"/>
      <c r="S206" s="148">
        <v>8000</v>
      </c>
    </row>
    <row r="207" spans="1:19" s="98" customFormat="1" ht="30" customHeight="1" thickBot="1" x14ac:dyDescent="0.55000000000000004">
      <c r="A207" s="134"/>
      <c r="B207" s="135"/>
      <c r="C207" s="445"/>
      <c r="D207" s="445"/>
      <c r="E207" s="451" t="s">
        <v>271</v>
      </c>
      <c r="F207" s="451"/>
      <c r="G207" s="148"/>
      <c r="H207" s="148"/>
      <c r="I207" s="148"/>
      <c r="J207" s="148"/>
      <c r="K207" s="148"/>
      <c r="L207" s="148"/>
      <c r="M207" s="148"/>
      <c r="N207" s="148"/>
      <c r="O207" s="148"/>
      <c r="P207" s="148"/>
      <c r="Q207" s="446"/>
      <c r="R207" s="446"/>
      <c r="S207" s="148"/>
    </row>
    <row r="208" spans="1:19" s="98" customFormat="1" ht="79.5" customHeight="1" thickBot="1" x14ac:dyDescent="0.55000000000000004">
      <c r="A208" s="134"/>
      <c r="B208" s="135"/>
      <c r="C208" s="445"/>
      <c r="D208" s="445"/>
      <c r="E208" s="136"/>
      <c r="F208" s="137" t="s">
        <v>686</v>
      </c>
      <c r="G208" s="148"/>
      <c r="H208" s="148"/>
      <c r="I208" s="148"/>
      <c r="J208" s="148"/>
      <c r="K208" s="148"/>
      <c r="L208" s="148">
        <v>17500</v>
      </c>
      <c r="M208" s="148"/>
      <c r="N208" s="148"/>
      <c r="O208" s="148"/>
      <c r="P208" s="148"/>
      <c r="Q208" s="446"/>
      <c r="R208" s="446"/>
      <c r="S208" s="148">
        <v>17500</v>
      </c>
    </row>
    <row r="209" spans="1:21" s="98" customFormat="1" ht="76.5" customHeight="1" thickBot="1" x14ac:dyDescent="0.55000000000000004">
      <c r="A209" s="134"/>
      <c r="B209" s="135"/>
      <c r="C209" s="445"/>
      <c r="D209" s="445"/>
      <c r="E209" s="136"/>
      <c r="F209" s="137" t="s">
        <v>687</v>
      </c>
      <c r="G209" s="148"/>
      <c r="H209" s="148"/>
      <c r="I209" s="148"/>
      <c r="J209" s="148"/>
      <c r="K209" s="148"/>
      <c r="L209" s="148">
        <v>290000</v>
      </c>
      <c r="M209" s="148"/>
      <c r="N209" s="148"/>
      <c r="O209" s="148"/>
      <c r="P209" s="148"/>
      <c r="Q209" s="446"/>
      <c r="R209" s="446"/>
      <c r="S209" s="148">
        <v>290000</v>
      </c>
    </row>
    <row r="210" spans="1:21" s="98" customFormat="1" ht="61.5" customHeight="1" thickBot="1" x14ac:dyDescent="0.55000000000000004">
      <c r="A210" s="134"/>
      <c r="B210" s="135"/>
      <c r="C210" s="445"/>
      <c r="D210" s="445"/>
      <c r="E210" s="136"/>
      <c r="F210" s="137" t="s">
        <v>688</v>
      </c>
      <c r="G210" s="148"/>
      <c r="H210" s="148"/>
      <c r="I210" s="148"/>
      <c r="J210" s="148"/>
      <c r="K210" s="148"/>
      <c r="L210" s="148">
        <v>125000</v>
      </c>
      <c r="M210" s="148"/>
      <c r="N210" s="148"/>
      <c r="O210" s="148"/>
      <c r="P210" s="148"/>
      <c r="Q210" s="446"/>
      <c r="R210" s="446"/>
      <c r="S210" s="148">
        <v>125000</v>
      </c>
    </row>
    <row r="211" spans="1:21" s="98" customFormat="1" ht="76.5" customHeight="1" thickBot="1" x14ac:dyDescent="0.55000000000000004">
      <c r="A211" s="134"/>
      <c r="B211" s="140"/>
      <c r="C211" s="449"/>
      <c r="D211" s="450"/>
      <c r="E211" s="136"/>
      <c r="F211" s="137" t="s">
        <v>689</v>
      </c>
      <c r="G211" s="148"/>
      <c r="H211" s="148"/>
      <c r="I211" s="148"/>
      <c r="J211" s="148"/>
      <c r="K211" s="148"/>
      <c r="L211" s="148">
        <v>65000</v>
      </c>
      <c r="M211" s="148"/>
      <c r="N211" s="148"/>
      <c r="O211" s="148"/>
      <c r="P211" s="148"/>
      <c r="Q211" s="446"/>
      <c r="R211" s="446"/>
      <c r="S211" s="148">
        <v>65000</v>
      </c>
    </row>
    <row r="212" spans="1:21" s="98" customFormat="1" ht="75" customHeight="1" thickBot="1" x14ac:dyDescent="0.55000000000000004">
      <c r="A212" s="134"/>
      <c r="B212" s="135"/>
      <c r="C212" s="445"/>
      <c r="D212" s="445"/>
      <c r="E212" s="136"/>
      <c r="F212" s="137" t="s">
        <v>690</v>
      </c>
      <c r="G212" s="148"/>
      <c r="H212" s="148"/>
      <c r="I212" s="148"/>
      <c r="J212" s="148"/>
      <c r="K212" s="148"/>
      <c r="L212" s="148">
        <v>60000</v>
      </c>
      <c r="M212" s="148"/>
      <c r="N212" s="148"/>
      <c r="O212" s="148"/>
      <c r="P212" s="148"/>
      <c r="Q212" s="446"/>
      <c r="R212" s="446"/>
      <c r="S212" s="148">
        <v>60000</v>
      </c>
    </row>
    <row r="213" spans="1:21" s="98" customFormat="1" ht="102" customHeight="1" thickBot="1" x14ac:dyDescent="0.55000000000000004">
      <c r="A213" s="134"/>
      <c r="B213" s="135"/>
      <c r="C213" s="445"/>
      <c r="D213" s="445"/>
      <c r="E213" s="136"/>
      <c r="F213" s="137" t="s">
        <v>691</v>
      </c>
      <c r="G213" s="148"/>
      <c r="H213" s="148"/>
      <c r="I213" s="148"/>
      <c r="J213" s="148"/>
      <c r="K213" s="148"/>
      <c r="L213" s="148">
        <v>65000</v>
      </c>
      <c r="M213" s="148"/>
      <c r="N213" s="148"/>
      <c r="O213" s="148"/>
      <c r="P213" s="148"/>
      <c r="Q213" s="446"/>
      <c r="R213" s="446"/>
      <c r="S213" s="148">
        <v>65000</v>
      </c>
    </row>
    <row r="214" spans="1:21" s="98" customFormat="1" ht="30" customHeight="1" thickBot="1" x14ac:dyDescent="0.55000000000000004">
      <c r="A214" s="134"/>
      <c r="B214" s="135"/>
      <c r="C214" s="445"/>
      <c r="D214" s="445"/>
      <c r="E214" s="451" t="s">
        <v>264</v>
      </c>
      <c r="F214" s="451"/>
      <c r="G214" s="148"/>
      <c r="H214" s="148"/>
      <c r="I214" s="148"/>
      <c r="J214" s="148"/>
      <c r="K214" s="148"/>
      <c r="L214" s="148"/>
      <c r="M214" s="148"/>
      <c r="N214" s="148"/>
      <c r="O214" s="148"/>
      <c r="P214" s="148"/>
      <c r="Q214" s="446"/>
      <c r="R214" s="446"/>
      <c r="S214" s="148"/>
    </row>
    <row r="215" spans="1:21" s="98" customFormat="1" ht="52.5" customHeight="1" thickBot="1" x14ac:dyDescent="0.55000000000000004">
      <c r="A215" s="134"/>
      <c r="B215" s="135"/>
      <c r="C215" s="445"/>
      <c r="D215" s="445"/>
      <c r="E215" s="136"/>
      <c r="F215" s="137" t="s">
        <v>265</v>
      </c>
      <c r="G215" s="148"/>
      <c r="H215" s="148"/>
      <c r="I215" s="148"/>
      <c r="J215" s="148">
        <v>240000</v>
      </c>
      <c r="K215" s="148"/>
      <c r="L215" s="148"/>
      <c r="M215" s="148"/>
      <c r="N215" s="148"/>
      <c r="O215" s="148"/>
      <c r="P215" s="148"/>
      <c r="Q215" s="446"/>
      <c r="R215" s="446"/>
      <c r="S215" s="148">
        <v>240000</v>
      </c>
    </row>
    <row r="216" spans="1:21" s="98" customFormat="1" ht="33.75" customHeight="1" thickBot="1" x14ac:dyDescent="0.55000000000000004">
      <c r="A216" s="134"/>
      <c r="B216" s="447" t="s">
        <v>43</v>
      </c>
      <c r="C216" s="447"/>
      <c r="D216" s="447"/>
      <c r="E216" s="447"/>
      <c r="F216" s="447"/>
      <c r="G216" s="145">
        <f>SUM(G7:G215)</f>
        <v>18471920</v>
      </c>
      <c r="H216" s="145">
        <v>2012760</v>
      </c>
      <c r="I216" s="145">
        <v>14848963</v>
      </c>
      <c r="J216" s="145">
        <v>3866060</v>
      </c>
      <c r="K216" s="145">
        <v>1119520</v>
      </c>
      <c r="L216" s="145">
        <v>3680140</v>
      </c>
      <c r="M216" s="145">
        <v>40000</v>
      </c>
      <c r="N216" s="145">
        <v>640000</v>
      </c>
      <c r="O216" s="145">
        <v>9797360</v>
      </c>
      <c r="P216" s="145">
        <v>688240</v>
      </c>
      <c r="Q216" s="448">
        <v>18335037</v>
      </c>
      <c r="R216" s="448"/>
      <c r="S216" s="138">
        <f>SUM(S7:S215)</f>
        <v>73500000</v>
      </c>
      <c r="U216" s="147"/>
    </row>
    <row r="217" spans="1:21" ht="27" customHeight="1" x14ac:dyDescent="0.2">
      <c r="A217" s="83"/>
      <c r="B217" s="83"/>
      <c r="C217" s="83"/>
      <c r="D217" s="83"/>
      <c r="E217" s="83"/>
      <c r="F217" s="83"/>
      <c r="G217" s="83"/>
      <c r="H217" s="83"/>
      <c r="I217" s="83"/>
      <c r="J217" s="83"/>
      <c r="K217" s="83"/>
      <c r="L217" s="83"/>
      <c r="M217" s="83"/>
      <c r="N217" s="83"/>
      <c r="O217" s="83"/>
      <c r="P217" s="83"/>
      <c r="Q217" s="83"/>
      <c r="R217" s="83"/>
      <c r="S217" s="83"/>
    </row>
    <row r="219" spans="1:21" ht="31.5" customHeight="1" x14ac:dyDescent="0.2">
      <c r="S219" s="146"/>
    </row>
  </sheetData>
  <mergeCells count="494">
    <mergeCell ref="C172:D172"/>
    <mergeCell ref="Q172:R172"/>
    <mergeCell ref="C173:D173"/>
    <mergeCell ref="Q173:R173"/>
    <mergeCell ref="E172:F172"/>
    <mergeCell ref="C178:D178"/>
    <mergeCell ref="Q178:R178"/>
    <mergeCell ref="C174:D174"/>
    <mergeCell ref="Q174:R174"/>
    <mergeCell ref="C175:D175"/>
    <mergeCell ref="Q175:R175"/>
    <mergeCell ref="C176:D176"/>
    <mergeCell ref="Q176:R176"/>
    <mergeCell ref="Q177:R177"/>
    <mergeCell ref="C177:D177"/>
    <mergeCell ref="E174:F174"/>
    <mergeCell ref="C167:D167"/>
    <mergeCell ref="Q167:R167"/>
    <mergeCell ref="C168:D168"/>
    <mergeCell ref="Q168:R168"/>
    <mergeCell ref="C169:D169"/>
    <mergeCell ref="Q169:R169"/>
    <mergeCell ref="C170:D170"/>
    <mergeCell ref="Q170:R170"/>
    <mergeCell ref="C171:D171"/>
    <mergeCell ref="Q171:R171"/>
    <mergeCell ref="C163:D163"/>
    <mergeCell ref="Q163:R163"/>
    <mergeCell ref="C164:D164"/>
    <mergeCell ref="Q164:R164"/>
    <mergeCell ref="C165:D165"/>
    <mergeCell ref="Q165:R165"/>
    <mergeCell ref="E162:F162"/>
    <mergeCell ref="E164:F164"/>
    <mergeCell ref="C166:D166"/>
    <mergeCell ref="Q166:R166"/>
    <mergeCell ref="C159:D159"/>
    <mergeCell ref="Q159:R159"/>
    <mergeCell ref="C160:D160"/>
    <mergeCell ref="Q160:R160"/>
    <mergeCell ref="E160:F160"/>
    <mergeCell ref="C161:D161"/>
    <mergeCell ref="Q161:R161"/>
    <mergeCell ref="C162:D162"/>
    <mergeCell ref="Q162:R162"/>
    <mergeCell ref="C154:D154"/>
    <mergeCell ref="Q154:R154"/>
    <mergeCell ref="C155:D155"/>
    <mergeCell ref="Q155:R155"/>
    <mergeCell ref="C156:D156"/>
    <mergeCell ref="Q156:R156"/>
    <mergeCell ref="C157:D157"/>
    <mergeCell ref="Q157:R157"/>
    <mergeCell ref="C158:D158"/>
    <mergeCell ref="Q158:R158"/>
    <mergeCell ref="C150:D150"/>
    <mergeCell ref="Q150:R150"/>
    <mergeCell ref="C151:D151"/>
    <mergeCell ref="Q151:R151"/>
    <mergeCell ref="E147:F147"/>
    <mergeCell ref="E150:F150"/>
    <mergeCell ref="C152:D152"/>
    <mergeCell ref="Q152:R152"/>
    <mergeCell ref="C153:D153"/>
    <mergeCell ref="Q153:R153"/>
    <mergeCell ref="C145:D145"/>
    <mergeCell ref="Q145:R145"/>
    <mergeCell ref="C146:D146"/>
    <mergeCell ref="Q146:R146"/>
    <mergeCell ref="C147:D147"/>
    <mergeCell ref="Q147:R147"/>
    <mergeCell ref="C148:D148"/>
    <mergeCell ref="Q148:R148"/>
    <mergeCell ref="C149:D149"/>
    <mergeCell ref="Q149:R149"/>
    <mergeCell ref="C140:D140"/>
    <mergeCell ref="Q140:R140"/>
    <mergeCell ref="C141:D141"/>
    <mergeCell ref="Q141:R141"/>
    <mergeCell ref="C142:D142"/>
    <mergeCell ref="Q142:R142"/>
    <mergeCell ref="C143:D143"/>
    <mergeCell ref="Q143:R143"/>
    <mergeCell ref="C144:D144"/>
    <mergeCell ref="Q144:R144"/>
    <mergeCell ref="C135:D135"/>
    <mergeCell ref="Q135:R135"/>
    <mergeCell ref="C136:D136"/>
    <mergeCell ref="Q136:R136"/>
    <mergeCell ref="C137:D137"/>
    <mergeCell ref="Q137:R137"/>
    <mergeCell ref="C138:D138"/>
    <mergeCell ref="Q138:R138"/>
    <mergeCell ref="C139:D139"/>
    <mergeCell ref="Q139:R139"/>
    <mergeCell ref="C130:D130"/>
    <mergeCell ref="Q130:R130"/>
    <mergeCell ref="C131:D131"/>
    <mergeCell ref="Q131:R131"/>
    <mergeCell ref="C132:D132"/>
    <mergeCell ref="Q132:R132"/>
    <mergeCell ref="C133:D133"/>
    <mergeCell ref="Q133:R133"/>
    <mergeCell ref="C134:D134"/>
    <mergeCell ref="Q134:R134"/>
    <mergeCell ref="E130:F130"/>
    <mergeCell ref="E131:F131"/>
    <mergeCell ref="E132:F132"/>
    <mergeCell ref="E134:F134"/>
    <mergeCell ref="C127:D127"/>
    <mergeCell ref="E127:F127"/>
    <mergeCell ref="Q127:R127"/>
    <mergeCell ref="C128:D128"/>
    <mergeCell ref="E128:F128"/>
    <mergeCell ref="Q128:R128"/>
    <mergeCell ref="C129:D129"/>
    <mergeCell ref="E129:F129"/>
    <mergeCell ref="Q129:R129"/>
    <mergeCell ref="C124:D124"/>
    <mergeCell ref="E124:F124"/>
    <mergeCell ref="Q124:R124"/>
    <mergeCell ref="C125:D125"/>
    <mergeCell ref="E125:F125"/>
    <mergeCell ref="Q125:R125"/>
    <mergeCell ref="C126:D126"/>
    <mergeCell ref="E126:F126"/>
    <mergeCell ref="Q126:R126"/>
    <mergeCell ref="C121:D121"/>
    <mergeCell ref="E121:F121"/>
    <mergeCell ref="Q121:R121"/>
    <mergeCell ref="C122:D122"/>
    <mergeCell ref="E122:F122"/>
    <mergeCell ref="Q122:R122"/>
    <mergeCell ref="C123:D123"/>
    <mergeCell ref="E123:F123"/>
    <mergeCell ref="Q123:R123"/>
    <mergeCell ref="C118:D118"/>
    <mergeCell ref="E118:F118"/>
    <mergeCell ref="Q118:R118"/>
    <mergeCell ref="C119:D119"/>
    <mergeCell ref="E119:F119"/>
    <mergeCell ref="Q119:R119"/>
    <mergeCell ref="C120:D120"/>
    <mergeCell ref="E120:F120"/>
    <mergeCell ref="Q120:R120"/>
    <mergeCell ref="C115:D115"/>
    <mergeCell ref="E115:F115"/>
    <mergeCell ref="Q115:R115"/>
    <mergeCell ref="C116:D116"/>
    <mergeCell ref="E116:F116"/>
    <mergeCell ref="Q116:R116"/>
    <mergeCell ref="C117:D117"/>
    <mergeCell ref="E117:F117"/>
    <mergeCell ref="Q117:R117"/>
    <mergeCell ref="C110:D110"/>
    <mergeCell ref="Q110:R110"/>
    <mergeCell ref="C111:D111"/>
    <mergeCell ref="Q111:R111"/>
    <mergeCell ref="C112:D112"/>
    <mergeCell ref="Q112:R112"/>
    <mergeCell ref="C113:D113"/>
    <mergeCell ref="Q113:R113"/>
    <mergeCell ref="C114:D114"/>
    <mergeCell ref="E114:F114"/>
    <mergeCell ref="Q114:R114"/>
    <mergeCell ref="C105:D105"/>
    <mergeCell ref="Q105:R105"/>
    <mergeCell ref="C106:D106"/>
    <mergeCell ref="Q106:R106"/>
    <mergeCell ref="C107:D107"/>
    <mergeCell ref="Q107:R107"/>
    <mergeCell ref="C108:D108"/>
    <mergeCell ref="Q108:R108"/>
    <mergeCell ref="C109:D109"/>
    <mergeCell ref="Q109:R109"/>
    <mergeCell ref="C100:D100"/>
    <mergeCell ref="Q100:R100"/>
    <mergeCell ref="C101:D101"/>
    <mergeCell ref="Q101:R101"/>
    <mergeCell ref="C102:D102"/>
    <mergeCell ref="Q102:R102"/>
    <mergeCell ref="C103:D103"/>
    <mergeCell ref="Q103:R103"/>
    <mergeCell ref="C104:D104"/>
    <mergeCell ref="Q104:R104"/>
    <mergeCell ref="C95:D95"/>
    <mergeCell ref="Q95:R95"/>
    <mergeCell ref="C96:D96"/>
    <mergeCell ref="Q96:R96"/>
    <mergeCell ref="C97:D97"/>
    <mergeCell ref="Q97:R97"/>
    <mergeCell ref="C98:D98"/>
    <mergeCell ref="Q98:R98"/>
    <mergeCell ref="C99:D99"/>
    <mergeCell ref="Q99:R99"/>
    <mergeCell ref="C90:D90"/>
    <mergeCell ref="Q90:R90"/>
    <mergeCell ref="C91:D91"/>
    <mergeCell ref="Q91:R91"/>
    <mergeCell ref="C92:D92"/>
    <mergeCell ref="Q92:R92"/>
    <mergeCell ref="C93:D93"/>
    <mergeCell ref="Q93:R93"/>
    <mergeCell ref="C94:D94"/>
    <mergeCell ref="Q94:R94"/>
    <mergeCell ref="C85:D85"/>
    <mergeCell ref="Q85:R85"/>
    <mergeCell ref="C86:D86"/>
    <mergeCell ref="Q86:R86"/>
    <mergeCell ref="C87:D87"/>
    <mergeCell ref="Q87:R87"/>
    <mergeCell ref="C88:D88"/>
    <mergeCell ref="Q88:R88"/>
    <mergeCell ref="C89:D89"/>
    <mergeCell ref="Q89:R89"/>
    <mergeCell ref="C80:D80"/>
    <mergeCell ref="Q80:R80"/>
    <mergeCell ref="C81:D81"/>
    <mergeCell ref="Q81:R81"/>
    <mergeCell ref="C82:D82"/>
    <mergeCell ref="Q82:R82"/>
    <mergeCell ref="C83:D83"/>
    <mergeCell ref="Q83:R83"/>
    <mergeCell ref="C84:D84"/>
    <mergeCell ref="Q84:R84"/>
    <mergeCell ref="C75:D75"/>
    <mergeCell ref="Q75:R75"/>
    <mergeCell ref="C76:D76"/>
    <mergeCell ref="Q76:R76"/>
    <mergeCell ref="C77:D77"/>
    <mergeCell ref="Q77:R77"/>
    <mergeCell ref="C78:D78"/>
    <mergeCell ref="Q78:R78"/>
    <mergeCell ref="C79:D79"/>
    <mergeCell ref="Q79:R79"/>
    <mergeCell ref="C70:D70"/>
    <mergeCell ref="Q70:R70"/>
    <mergeCell ref="C71:D71"/>
    <mergeCell ref="Q71:R71"/>
    <mergeCell ref="C72:D72"/>
    <mergeCell ref="Q72:R72"/>
    <mergeCell ref="C73:D73"/>
    <mergeCell ref="Q73:R73"/>
    <mergeCell ref="C74:D74"/>
    <mergeCell ref="Q74:R74"/>
    <mergeCell ref="C65:D65"/>
    <mergeCell ref="Q65:R65"/>
    <mergeCell ref="C66:D66"/>
    <mergeCell ref="Q66:R66"/>
    <mergeCell ref="C67:D67"/>
    <mergeCell ref="Q67:R67"/>
    <mergeCell ref="C68:D68"/>
    <mergeCell ref="Q68:R68"/>
    <mergeCell ref="C69:D69"/>
    <mergeCell ref="Q69:R69"/>
    <mergeCell ref="C60:D60"/>
    <mergeCell ref="Q60:R60"/>
    <mergeCell ref="C61:D61"/>
    <mergeCell ref="Q61:R61"/>
    <mergeCell ref="C62:D62"/>
    <mergeCell ref="Q62:R62"/>
    <mergeCell ref="C63:D63"/>
    <mergeCell ref="Q63:R63"/>
    <mergeCell ref="C64:D64"/>
    <mergeCell ref="Q64:R64"/>
    <mergeCell ref="C55:D55"/>
    <mergeCell ref="Q55:R55"/>
    <mergeCell ref="C56:D56"/>
    <mergeCell ref="Q56:R56"/>
    <mergeCell ref="C57:D57"/>
    <mergeCell ref="Q57:R57"/>
    <mergeCell ref="C58:D58"/>
    <mergeCell ref="Q58:R58"/>
    <mergeCell ref="C59:D59"/>
    <mergeCell ref="Q59:R59"/>
    <mergeCell ref="C50:D50"/>
    <mergeCell ref="Q50:R50"/>
    <mergeCell ref="C51:D51"/>
    <mergeCell ref="Q51:R51"/>
    <mergeCell ref="C52:D52"/>
    <mergeCell ref="Q52:R52"/>
    <mergeCell ref="C53:D53"/>
    <mergeCell ref="Q53:R53"/>
    <mergeCell ref="C54:D54"/>
    <mergeCell ref="Q54:R54"/>
    <mergeCell ref="C45:D45"/>
    <mergeCell ref="Q45:R45"/>
    <mergeCell ref="C46:D46"/>
    <mergeCell ref="Q46:R46"/>
    <mergeCell ref="C47:D47"/>
    <mergeCell ref="Q47:R47"/>
    <mergeCell ref="C48:D48"/>
    <mergeCell ref="Q48:R48"/>
    <mergeCell ref="C49:D49"/>
    <mergeCell ref="Q49:R49"/>
    <mergeCell ref="C40:D40"/>
    <mergeCell ref="Q40:R40"/>
    <mergeCell ref="C41:D41"/>
    <mergeCell ref="Q41:R41"/>
    <mergeCell ref="C42:D42"/>
    <mergeCell ref="Q42:R42"/>
    <mergeCell ref="C43:D43"/>
    <mergeCell ref="Q43:R43"/>
    <mergeCell ref="C44:D44"/>
    <mergeCell ref="Q44:R44"/>
    <mergeCell ref="C36:D36"/>
    <mergeCell ref="Q36:R36"/>
    <mergeCell ref="C37:D37"/>
    <mergeCell ref="Q37:R37"/>
    <mergeCell ref="C38:D38"/>
    <mergeCell ref="Q38:R38"/>
    <mergeCell ref="C39:D39"/>
    <mergeCell ref="E39:F39"/>
    <mergeCell ref="Q39:R39"/>
    <mergeCell ref="E38:F38"/>
    <mergeCell ref="C31:D31"/>
    <mergeCell ref="Q31:R31"/>
    <mergeCell ref="C32:D32"/>
    <mergeCell ref="Q32:R32"/>
    <mergeCell ref="C33:D33"/>
    <mergeCell ref="Q33:R33"/>
    <mergeCell ref="C34:D34"/>
    <mergeCell ref="Q34:R34"/>
    <mergeCell ref="C35:D35"/>
    <mergeCell ref="Q35:R35"/>
    <mergeCell ref="C27:D27"/>
    <mergeCell ref="E27:F27"/>
    <mergeCell ref="Q27:R27"/>
    <mergeCell ref="C28:D28"/>
    <mergeCell ref="Q28:R28"/>
    <mergeCell ref="C29:D29"/>
    <mergeCell ref="Q29:R29"/>
    <mergeCell ref="C30:D30"/>
    <mergeCell ref="Q30:R30"/>
    <mergeCell ref="E28:F28"/>
    <mergeCell ref="E29:F29"/>
    <mergeCell ref="Q23:R23"/>
    <mergeCell ref="C24:D24"/>
    <mergeCell ref="E24:F24"/>
    <mergeCell ref="Q24:R24"/>
    <mergeCell ref="C25:D25"/>
    <mergeCell ref="E25:F25"/>
    <mergeCell ref="Q25:R25"/>
    <mergeCell ref="C26:D26"/>
    <mergeCell ref="E26:F26"/>
    <mergeCell ref="Q26:R26"/>
    <mergeCell ref="S4:S6"/>
    <mergeCell ref="B6:F6"/>
    <mergeCell ref="C13:D13"/>
    <mergeCell ref="Q13:R13"/>
    <mergeCell ref="E12:F12"/>
    <mergeCell ref="E13:F13"/>
    <mergeCell ref="C14:D14"/>
    <mergeCell ref="Q14:R14"/>
    <mergeCell ref="C15:D15"/>
    <mergeCell ref="Q15:R15"/>
    <mergeCell ref="C7:D7"/>
    <mergeCell ref="E7:F7"/>
    <mergeCell ref="Q7:R7"/>
    <mergeCell ref="C8:D8"/>
    <mergeCell ref="E8:F8"/>
    <mergeCell ref="Q8:R8"/>
    <mergeCell ref="C9:D9"/>
    <mergeCell ref="E9:F9"/>
    <mergeCell ref="Q9:R9"/>
    <mergeCell ref="C10:D10"/>
    <mergeCell ref="E10:F10"/>
    <mergeCell ref="Q10:R10"/>
    <mergeCell ref="C179:D179"/>
    <mergeCell ref="Q179:R179"/>
    <mergeCell ref="Q180:R180"/>
    <mergeCell ref="B1:C1"/>
    <mergeCell ref="B2:Q2"/>
    <mergeCell ref="B4:F5"/>
    <mergeCell ref="G4:G6"/>
    <mergeCell ref="H4:H6"/>
    <mergeCell ref="I4:I6"/>
    <mergeCell ref="J4:J6"/>
    <mergeCell ref="K4:K6"/>
    <mergeCell ref="L4:L6"/>
    <mergeCell ref="M4:M6"/>
    <mergeCell ref="N4:N6"/>
    <mergeCell ref="O4:O6"/>
    <mergeCell ref="P4:P6"/>
    <mergeCell ref="Q4:R6"/>
    <mergeCell ref="C11:D11"/>
    <mergeCell ref="E11:F11"/>
    <mergeCell ref="Q11:R11"/>
    <mergeCell ref="C12:D12"/>
    <mergeCell ref="Q12:R12"/>
    <mergeCell ref="C16:D16"/>
    <mergeCell ref="Q16:R16"/>
    <mergeCell ref="E18:F18"/>
    <mergeCell ref="E37:F37"/>
    <mergeCell ref="E41:F41"/>
    <mergeCell ref="E72:F72"/>
    <mergeCell ref="E75:F75"/>
    <mergeCell ref="E133:F133"/>
    <mergeCell ref="C17:D17"/>
    <mergeCell ref="Q17:R17"/>
    <mergeCell ref="C18:D18"/>
    <mergeCell ref="Q18:R18"/>
    <mergeCell ref="C19:D19"/>
    <mergeCell ref="E19:F19"/>
    <mergeCell ref="Q19:R19"/>
    <mergeCell ref="C20:D20"/>
    <mergeCell ref="E20:F20"/>
    <mergeCell ref="Q20:R20"/>
    <mergeCell ref="C21:D21"/>
    <mergeCell ref="E21:F21"/>
    <mergeCell ref="Q21:R21"/>
    <mergeCell ref="C22:D22"/>
    <mergeCell ref="E22:F22"/>
    <mergeCell ref="Q22:R22"/>
    <mergeCell ref="C23:D23"/>
    <mergeCell ref="E23:F23"/>
    <mergeCell ref="C180:D180"/>
    <mergeCell ref="C181:D181"/>
    <mergeCell ref="Q181:R181"/>
    <mergeCell ref="C182:D182"/>
    <mergeCell ref="Q182:R182"/>
    <mergeCell ref="C183:D183"/>
    <mergeCell ref="Q183:R183"/>
    <mergeCell ref="C184:D184"/>
    <mergeCell ref="Q184:R184"/>
    <mergeCell ref="C185:D185"/>
    <mergeCell ref="Q185:R185"/>
    <mergeCell ref="C186:D186"/>
    <mergeCell ref="Q186:R186"/>
    <mergeCell ref="C187:D187"/>
    <mergeCell ref="Q187:R187"/>
    <mergeCell ref="C188:D188"/>
    <mergeCell ref="Q188:R188"/>
    <mergeCell ref="C189:D189"/>
    <mergeCell ref="Q189:R189"/>
    <mergeCell ref="C190:D190"/>
    <mergeCell ref="Q190:R190"/>
    <mergeCell ref="C191:D191"/>
    <mergeCell ref="Q191:R191"/>
    <mergeCell ref="C192:D192"/>
    <mergeCell ref="E192:F192"/>
    <mergeCell ref="Q192:R192"/>
    <mergeCell ref="C193:D193"/>
    <mergeCell ref="Q193:R193"/>
    <mergeCell ref="C194:D194"/>
    <mergeCell ref="Q194:R194"/>
    <mergeCell ref="C195:D195"/>
    <mergeCell ref="Q195:R195"/>
    <mergeCell ref="C196:D196"/>
    <mergeCell ref="Q196:R196"/>
    <mergeCell ref="C197:D197"/>
    <mergeCell ref="Q197:R197"/>
    <mergeCell ref="C198:D198"/>
    <mergeCell ref="Q198:R198"/>
    <mergeCell ref="C199:D199"/>
    <mergeCell ref="Q199:R199"/>
    <mergeCell ref="C200:D200"/>
    <mergeCell ref="Q200:R200"/>
    <mergeCell ref="C201:D201"/>
    <mergeCell ref="Q201:R201"/>
    <mergeCell ref="C202:D202"/>
    <mergeCell ref="E202:F202"/>
    <mergeCell ref="Q202:R202"/>
    <mergeCell ref="C203:D203"/>
    <mergeCell ref="E203:F203"/>
    <mergeCell ref="Q203:R203"/>
    <mergeCell ref="C204:D204"/>
    <mergeCell ref="Q204:R204"/>
    <mergeCell ref="C205:D205"/>
    <mergeCell ref="Q205:R205"/>
    <mergeCell ref="C206:D206"/>
    <mergeCell ref="Q206:R206"/>
    <mergeCell ref="C207:D207"/>
    <mergeCell ref="E207:F207"/>
    <mergeCell ref="Q207:R207"/>
    <mergeCell ref="C208:D208"/>
    <mergeCell ref="Q208:R208"/>
    <mergeCell ref="C209:D209"/>
    <mergeCell ref="Q209:R209"/>
    <mergeCell ref="C210:D210"/>
    <mergeCell ref="Q210:R210"/>
    <mergeCell ref="C215:D215"/>
    <mergeCell ref="Q215:R215"/>
    <mergeCell ref="B216:F216"/>
    <mergeCell ref="Q216:R216"/>
    <mergeCell ref="C211:D211"/>
    <mergeCell ref="Q211:R211"/>
    <mergeCell ref="C212:D212"/>
    <mergeCell ref="Q212:R212"/>
    <mergeCell ref="C213:D213"/>
    <mergeCell ref="Q213:R213"/>
    <mergeCell ref="C214:D214"/>
    <mergeCell ref="E214:F214"/>
    <mergeCell ref="Q214:R214"/>
  </mergeCells>
  <pageMargins left="1.1811023622047245" right="0.31496062992125984" top="1.1023622047244095" bottom="0.39370078740157483" header="0.94488188976377963" footer="0.31496062992125984"/>
  <pageSetup paperSize="9" scale="55" orientation="landscape" r:id="rId1"/>
  <headerFooter>
    <oddHeader>&amp;L&amp;"Angsana New,ธรรมดา"&amp;12วันที่พิมพ์ : 24/7/2569   13:23:19&amp;R&amp;"Angsana New,ธรรมดา"&amp;12หน้า : &amp;P/&amp;N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14</vt:i4>
      </vt:variant>
      <vt:variant>
        <vt:lpstr>ช่วงที่มีชื่อ</vt:lpstr>
      </vt:variant>
      <vt:variant>
        <vt:i4>3</vt:i4>
      </vt:variant>
    </vt:vector>
  </HeadingPairs>
  <TitlesOfParts>
    <vt:vector size="17" baseType="lpstr">
      <vt:lpstr>หน้า 1</vt:lpstr>
      <vt:lpstr>หน้า 2</vt:lpstr>
      <vt:lpstr>หน้า 3</vt:lpstr>
      <vt:lpstr>หน้า 4</vt:lpstr>
      <vt:lpstr>หน้า 5</vt:lpstr>
      <vt:lpstr>หน้า 6</vt:lpstr>
      <vt:lpstr>หน้า 7</vt:lpstr>
      <vt:lpstr>หน้า 8</vt:lpstr>
      <vt:lpstr>หน้า 9</vt:lpstr>
      <vt:lpstr>หน้า 10</vt:lpstr>
      <vt:lpstr>หน้า 11</vt:lpstr>
      <vt:lpstr>หน้า12</vt:lpstr>
      <vt:lpstr>หน้า 13</vt:lpstr>
      <vt:lpstr>หน้า 14</vt:lpstr>
      <vt:lpstr>'หน้า 10'!Print_Titles</vt:lpstr>
      <vt:lpstr>'หน้า 14'!Print_Titles</vt:lpstr>
      <vt:lpstr>หน้า12!Print_Titles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Acer</cp:lastModifiedBy>
  <cp:lastPrinted>2026-09-09T10:46:02Z</cp:lastPrinted>
  <dcterms:created xsi:type="dcterms:W3CDTF">2023-08-03T15:47:54Z</dcterms:created>
  <dcterms:modified xsi:type="dcterms:W3CDTF">2026-10-07T09:48:23Z</dcterms:modified>
</cp:coreProperties>
</file>